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_ECONOMETRY\2017_2018\Lecture 6\"/>
    </mc:Choice>
  </mc:AlternateContent>
  <bookViews>
    <workbookView xWindow="120" yWindow="30" windowWidth="8400" windowHeight="2400"/>
  </bookViews>
  <sheets>
    <sheet name="Gravity Model" sheetId="3" r:id="rId1"/>
    <sheet name="Μεταβλητές" sheetId="4" r:id="rId2"/>
  </sheets>
  <calcPr calcId="162913"/>
</workbook>
</file>

<file path=xl/calcChain.xml><?xml version="1.0" encoding="utf-8"?>
<calcChain xmlns="http://schemas.openxmlformats.org/spreadsheetml/2006/main">
  <c r="N33" i="3" l="1"/>
  <c r="N34" i="3"/>
  <c r="N35" i="3"/>
  <c r="N36" i="3"/>
  <c r="N37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O3" i="3" l="1"/>
  <c r="P3" i="3"/>
  <c r="Q3" i="3"/>
  <c r="O4" i="3"/>
  <c r="P4" i="3"/>
  <c r="Q4" i="3"/>
  <c r="O5" i="3"/>
  <c r="P5" i="3"/>
  <c r="Q5" i="3"/>
  <c r="O6" i="3"/>
  <c r="P6" i="3"/>
  <c r="Q6" i="3"/>
  <c r="O7" i="3"/>
  <c r="P7" i="3"/>
  <c r="Q7" i="3"/>
  <c r="O8" i="3"/>
  <c r="P8" i="3"/>
  <c r="Q8" i="3"/>
  <c r="O9" i="3"/>
  <c r="P9" i="3"/>
  <c r="Q9" i="3"/>
  <c r="O10" i="3"/>
  <c r="P10" i="3"/>
  <c r="Q10" i="3"/>
  <c r="O11" i="3"/>
  <c r="P11" i="3"/>
  <c r="Q11" i="3"/>
  <c r="O12" i="3"/>
  <c r="P12" i="3"/>
  <c r="Q12" i="3"/>
  <c r="O13" i="3"/>
  <c r="P13" i="3"/>
  <c r="Q13" i="3"/>
  <c r="O14" i="3"/>
  <c r="P14" i="3"/>
  <c r="Q14" i="3"/>
  <c r="O15" i="3"/>
  <c r="P15" i="3"/>
  <c r="Q15" i="3"/>
  <c r="O16" i="3"/>
  <c r="P16" i="3"/>
  <c r="Q16" i="3"/>
  <c r="O17" i="3"/>
  <c r="P17" i="3"/>
  <c r="Q17" i="3"/>
  <c r="O18" i="3"/>
  <c r="P18" i="3"/>
  <c r="Q18" i="3"/>
  <c r="O19" i="3"/>
  <c r="P19" i="3"/>
  <c r="Q19" i="3"/>
  <c r="O20" i="3"/>
  <c r="P20" i="3"/>
  <c r="Q20" i="3"/>
  <c r="O21" i="3"/>
  <c r="P21" i="3"/>
  <c r="Q21" i="3"/>
  <c r="O22" i="3"/>
  <c r="P22" i="3"/>
  <c r="Q22" i="3"/>
  <c r="O23" i="3"/>
  <c r="P23" i="3"/>
  <c r="Q23" i="3"/>
  <c r="O24" i="3"/>
  <c r="P24" i="3"/>
  <c r="Q24" i="3"/>
  <c r="O25" i="3"/>
  <c r="P25" i="3"/>
  <c r="Q25" i="3"/>
  <c r="O26" i="3"/>
  <c r="P26" i="3"/>
  <c r="Q26" i="3"/>
  <c r="O27" i="3"/>
  <c r="P27" i="3"/>
  <c r="Q27" i="3"/>
  <c r="O28" i="3"/>
  <c r="P28" i="3"/>
  <c r="Q28" i="3"/>
  <c r="O29" i="3"/>
  <c r="P29" i="3"/>
  <c r="Q29" i="3"/>
  <c r="O30" i="3"/>
  <c r="P30" i="3"/>
  <c r="Q30" i="3"/>
  <c r="O31" i="3"/>
  <c r="P31" i="3"/>
  <c r="Q31" i="3"/>
  <c r="O32" i="3"/>
  <c r="P32" i="3"/>
  <c r="Q32" i="3"/>
  <c r="O33" i="3"/>
  <c r="P33" i="3"/>
  <c r="Q33" i="3"/>
  <c r="O34" i="3"/>
  <c r="P34" i="3"/>
  <c r="Q34" i="3"/>
  <c r="O35" i="3"/>
  <c r="P35" i="3"/>
  <c r="Q35" i="3"/>
  <c r="O36" i="3"/>
  <c r="P36" i="3"/>
  <c r="Q36" i="3"/>
  <c r="O37" i="3"/>
  <c r="P37" i="3"/>
  <c r="Q37" i="3"/>
  <c r="O38" i="3"/>
  <c r="P38" i="3"/>
  <c r="Q38" i="3"/>
  <c r="O39" i="3"/>
  <c r="P39" i="3"/>
  <c r="Q39" i="3"/>
  <c r="O40" i="3"/>
  <c r="P40" i="3"/>
  <c r="Q40" i="3"/>
  <c r="O41" i="3"/>
  <c r="P41" i="3"/>
  <c r="Q41" i="3"/>
  <c r="O42" i="3"/>
  <c r="P42" i="3"/>
  <c r="Q42" i="3"/>
  <c r="O43" i="3"/>
  <c r="P43" i="3"/>
  <c r="Q43" i="3"/>
  <c r="O44" i="3"/>
  <c r="P44" i="3"/>
  <c r="Q44" i="3"/>
  <c r="O45" i="3"/>
  <c r="P45" i="3"/>
  <c r="Q45" i="3"/>
  <c r="O46" i="3"/>
  <c r="P46" i="3"/>
  <c r="Q46" i="3"/>
  <c r="O47" i="3"/>
  <c r="P47" i="3"/>
  <c r="Q47" i="3"/>
  <c r="O48" i="3"/>
  <c r="P48" i="3"/>
  <c r="Q48" i="3"/>
  <c r="O49" i="3"/>
  <c r="P49" i="3"/>
  <c r="Q49" i="3"/>
  <c r="O50" i="3"/>
  <c r="P50" i="3"/>
  <c r="Q50" i="3"/>
  <c r="O51" i="3"/>
  <c r="P51" i="3"/>
  <c r="Q51" i="3"/>
  <c r="O52" i="3"/>
  <c r="P52" i="3"/>
  <c r="Q52" i="3"/>
  <c r="O53" i="3"/>
  <c r="P53" i="3"/>
  <c r="Q53" i="3"/>
  <c r="O54" i="3"/>
  <c r="P54" i="3"/>
  <c r="Q54" i="3"/>
  <c r="O55" i="3"/>
  <c r="P55" i="3"/>
  <c r="Q55" i="3"/>
  <c r="O56" i="3"/>
  <c r="P56" i="3"/>
  <c r="Q56" i="3"/>
  <c r="O57" i="3"/>
  <c r="P57" i="3"/>
  <c r="Q57" i="3"/>
  <c r="O58" i="3"/>
  <c r="P58" i="3"/>
  <c r="Q58" i="3"/>
  <c r="O59" i="3"/>
  <c r="P59" i="3"/>
  <c r="Q59" i="3"/>
  <c r="O60" i="3"/>
  <c r="P60" i="3"/>
  <c r="Q60" i="3"/>
  <c r="O61" i="3"/>
  <c r="P61" i="3"/>
  <c r="Q61" i="3"/>
  <c r="O62" i="3"/>
  <c r="P62" i="3"/>
  <c r="Q62" i="3"/>
  <c r="O63" i="3"/>
  <c r="P63" i="3"/>
  <c r="Q63" i="3"/>
  <c r="O64" i="3"/>
  <c r="P64" i="3"/>
  <c r="Q64" i="3"/>
  <c r="O65" i="3"/>
  <c r="P65" i="3"/>
  <c r="Q65" i="3"/>
  <c r="O66" i="3"/>
  <c r="P66" i="3"/>
  <c r="Q66" i="3"/>
  <c r="O67" i="3"/>
  <c r="P67" i="3"/>
  <c r="Q67" i="3"/>
  <c r="O68" i="3"/>
  <c r="P68" i="3"/>
  <c r="Q68" i="3"/>
  <c r="O69" i="3"/>
  <c r="P69" i="3"/>
  <c r="Q69" i="3"/>
  <c r="O70" i="3"/>
  <c r="P70" i="3"/>
  <c r="Q70" i="3"/>
  <c r="O71" i="3"/>
  <c r="P71" i="3"/>
  <c r="Q71" i="3"/>
  <c r="O72" i="3"/>
  <c r="P72" i="3"/>
  <c r="Q72" i="3"/>
  <c r="O73" i="3"/>
  <c r="P73" i="3"/>
  <c r="Q73" i="3"/>
  <c r="O74" i="3"/>
  <c r="P74" i="3"/>
  <c r="Q74" i="3"/>
  <c r="O75" i="3"/>
  <c r="P75" i="3"/>
  <c r="Q75" i="3"/>
  <c r="O76" i="3"/>
  <c r="P76" i="3"/>
  <c r="Q76" i="3"/>
  <c r="O77" i="3"/>
  <c r="P77" i="3"/>
  <c r="Q77" i="3"/>
  <c r="O78" i="3"/>
  <c r="P78" i="3"/>
  <c r="Q78" i="3"/>
  <c r="O79" i="3"/>
  <c r="P79" i="3"/>
  <c r="Q79" i="3"/>
  <c r="O80" i="3"/>
  <c r="P80" i="3"/>
  <c r="Q80" i="3"/>
  <c r="O81" i="3"/>
  <c r="P81" i="3"/>
  <c r="Q81" i="3"/>
  <c r="O82" i="3"/>
  <c r="P82" i="3"/>
  <c r="Q82" i="3"/>
  <c r="O83" i="3"/>
  <c r="P83" i="3"/>
  <c r="Q83" i="3"/>
  <c r="O84" i="3"/>
  <c r="P84" i="3"/>
  <c r="Q84" i="3"/>
  <c r="O85" i="3"/>
  <c r="P85" i="3"/>
  <c r="Q85" i="3"/>
  <c r="O86" i="3"/>
  <c r="P86" i="3"/>
  <c r="Q86" i="3"/>
  <c r="O87" i="3"/>
  <c r="P87" i="3"/>
  <c r="Q87" i="3"/>
  <c r="O88" i="3"/>
  <c r="P88" i="3"/>
  <c r="Q88" i="3"/>
  <c r="O89" i="3"/>
  <c r="P89" i="3"/>
  <c r="Q89" i="3"/>
  <c r="O90" i="3"/>
  <c r="P90" i="3"/>
  <c r="Q90" i="3"/>
  <c r="O91" i="3"/>
  <c r="P91" i="3"/>
  <c r="Q91" i="3"/>
  <c r="O92" i="3"/>
  <c r="P92" i="3"/>
  <c r="Q92" i="3"/>
  <c r="O93" i="3"/>
  <c r="P93" i="3"/>
  <c r="Q93" i="3"/>
  <c r="O94" i="3"/>
  <c r="P94" i="3"/>
  <c r="Q94" i="3"/>
  <c r="O95" i="3"/>
  <c r="P95" i="3"/>
  <c r="Q95" i="3"/>
  <c r="O96" i="3"/>
  <c r="P96" i="3"/>
  <c r="Q96" i="3"/>
  <c r="O97" i="3"/>
  <c r="P97" i="3"/>
  <c r="Q97" i="3"/>
  <c r="O98" i="3"/>
  <c r="P98" i="3"/>
  <c r="Q98" i="3"/>
  <c r="O99" i="3"/>
  <c r="P99" i="3"/>
  <c r="Q99" i="3"/>
  <c r="O100" i="3"/>
  <c r="P100" i="3"/>
  <c r="Q100" i="3"/>
  <c r="O101" i="3"/>
  <c r="P101" i="3"/>
  <c r="Q101" i="3"/>
  <c r="O102" i="3"/>
  <c r="P102" i="3"/>
  <c r="Q102" i="3"/>
  <c r="O103" i="3"/>
  <c r="P103" i="3"/>
  <c r="Q103" i="3"/>
  <c r="O104" i="3"/>
  <c r="P104" i="3"/>
  <c r="Q104" i="3"/>
  <c r="O105" i="3"/>
  <c r="P105" i="3"/>
  <c r="Q105" i="3"/>
  <c r="O106" i="3"/>
  <c r="P106" i="3"/>
  <c r="Q106" i="3"/>
  <c r="O107" i="3"/>
  <c r="P107" i="3"/>
  <c r="Q107" i="3"/>
  <c r="O108" i="3"/>
  <c r="P108" i="3"/>
  <c r="Q108" i="3"/>
  <c r="O109" i="3"/>
  <c r="P109" i="3"/>
  <c r="Q109" i="3"/>
  <c r="O110" i="3"/>
  <c r="P110" i="3"/>
  <c r="Q110" i="3"/>
  <c r="O111" i="3"/>
  <c r="P111" i="3"/>
  <c r="Q111" i="3"/>
  <c r="O112" i="3"/>
  <c r="P112" i="3"/>
  <c r="Q112" i="3"/>
  <c r="O113" i="3"/>
  <c r="P113" i="3"/>
  <c r="Q113" i="3"/>
  <c r="O114" i="3"/>
  <c r="P114" i="3"/>
  <c r="Q114" i="3"/>
  <c r="O115" i="3"/>
  <c r="P115" i="3"/>
  <c r="Q115" i="3"/>
  <c r="O116" i="3"/>
  <c r="P116" i="3"/>
  <c r="Q116" i="3"/>
  <c r="O117" i="3"/>
  <c r="P117" i="3"/>
  <c r="Q117" i="3"/>
  <c r="O118" i="3"/>
  <c r="P118" i="3"/>
  <c r="Q118" i="3"/>
  <c r="O119" i="3"/>
  <c r="P119" i="3"/>
  <c r="Q119" i="3"/>
  <c r="O120" i="3"/>
  <c r="P120" i="3"/>
  <c r="Q120" i="3"/>
  <c r="O121" i="3"/>
  <c r="P121" i="3"/>
  <c r="Q121" i="3"/>
  <c r="O122" i="3"/>
  <c r="P122" i="3"/>
  <c r="Q122" i="3"/>
  <c r="O123" i="3"/>
  <c r="P123" i="3"/>
  <c r="Q123" i="3"/>
  <c r="O124" i="3"/>
  <c r="P124" i="3"/>
  <c r="Q124" i="3"/>
  <c r="O125" i="3"/>
  <c r="P125" i="3"/>
  <c r="Q125" i="3"/>
  <c r="O126" i="3"/>
  <c r="P126" i="3"/>
  <c r="Q126" i="3"/>
  <c r="O127" i="3"/>
  <c r="P127" i="3"/>
  <c r="Q127" i="3"/>
  <c r="O128" i="3"/>
  <c r="P128" i="3"/>
  <c r="Q128" i="3"/>
  <c r="O129" i="3"/>
  <c r="P129" i="3"/>
  <c r="Q129" i="3"/>
  <c r="O130" i="3"/>
  <c r="P130" i="3"/>
  <c r="Q130" i="3"/>
  <c r="O131" i="3"/>
  <c r="P131" i="3"/>
  <c r="Q131" i="3"/>
  <c r="O132" i="3"/>
  <c r="P132" i="3"/>
  <c r="Q132" i="3"/>
  <c r="O133" i="3"/>
  <c r="P133" i="3"/>
  <c r="Q133" i="3"/>
  <c r="O134" i="3"/>
  <c r="P134" i="3"/>
  <c r="Q134" i="3"/>
  <c r="O135" i="3"/>
  <c r="P135" i="3"/>
  <c r="Q135" i="3"/>
  <c r="O136" i="3"/>
  <c r="P136" i="3"/>
  <c r="Q136" i="3"/>
  <c r="O137" i="3"/>
  <c r="P137" i="3"/>
  <c r="Q137" i="3"/>
  <c r="O138" i="3"/>
  <c r="P138" i="3"/>
  <c r="Q138" i="3"/>
  <c r="O139" i="3"/>
  <c r="P139" i="3"/>
  <c r="Q139" i="3"/>
  <c r="O140" i="3"/>
  <c r="P140" i="3"/>
  <c r="Q140" i="3"/>
  <c r="O141" i="3"/>
  <c r="P141" i="3"/>
  <c r="Q141" i="3"/>
  <c r="O142" i="3"/>
  <c r="P142" i="3"/>
  <c r="Q142" i="3"/>
  <c r="O143" i="3"/>
  <c r="P143" i="3"/>
  <c r="Q143" i="3"/>
  <c r="O144" i="3"/>
  <c r="P144" i="3"/>
  <c r="Q144" i="3"/>
  <c r="O145" i="3"/>
  <c r="P145" i="3"/>
  <c r="Q145" i="3"/>
  <c r="O146" i="3"/>
  <c r="P146" i="3"/>
  <c r="Q146" i="3"/>
  <c r="O147" i="3"/>
  <c r="P147" i="3"/>
  <c r="Q147" i="3"/>
  <c r="O148" i="3"/>
  <c r="P148" i="3"/>
  <c r="Q148" i="3"/>
  <c r="O149" i="3"/>
  <c r="P149" i="3"/>
  <c r="Q149" i="3"/>
  <c r="O150" i="3"/>
  <c r="P150" i="3"/>
  <c r="Q150" i="3"/>
  <c r="O151" i="3"/>
  <c r="P151" i="3"/>
  <c r="Q151" i="3"/>
  <c r="O152" i="3"/>
  <c r="P152" i="3"/>
  <c r="Q152" i="3"/>
  <c r="O153" i="3"/>
  <c r="P153" i="3"/>
  <c r="Q153" i="3"/>
  <c r="O154" i="3"/>
  <c r="P154" i="3"/>
  <c r="Q154" i="3"/>
  <c r="O155" i="3"/>
  <c r="P155" i="3"/>
  <c r="Q155" i="3"/>
  <c r="O156" i="3"/>
  <c r="P156" i="3"/>
  <c r="Q156" i="3"/>
  <c r="O157" i="3"/>
  <c r="P157" i="3"/>
  <c r="Q157" i="3"/>
  <c r="O158" i="3"/>
  <c r="P158" i="3"/>
  <c r="Q158" i="3"/>
  <c r="O159" i="3"/>
  <c r="P159" i="3"/>
  <c r="Q159" i="3"/>
  <c r="O160" i="3"/>
  <c r="P160" i="3"/>
  <c r="Q160" i="3"/>
  <c r="O161" i="3"/>
  <c r="P161" i="3"/>
  <c r="Q161" i="3"/>
  <c r="O162" i="3"/>
  <c r="P162" i="3"/>
  <c r="Q162" i="3"/>
  <c r="O163" i="3"/>
  <c r="P163" i="3"/>
  <c r="Q163" i="3"/>
  <c r="O164" i="3"/>
  <c r="P164" i="3"/>
  <c r="Q164" i="3"/>
  <c r="O165" i="3"/>
  <c r="P165" i="3"/>
  <c r="Q165" i="3"/>
  <c r="O166" i="3"/>
  <c r="P166" i="3"/>
  <c r="Q166" i="3"/>
  <c r="O167" i="3"/>
  <c r="P167" i="3"/>
  <c r="Q167" i="3"/>
  <c r="O168" i="3"/>
  <c r="P168" i="3"/>
  <c r="Q168" i="3"/>
  <c r="O169" i="3"/>
  <c r="P169" i="3"/>
  <c r="Q169" i="3"/>
  <c r="O170" i="3"/>
  <c r="P170" i="3"/>
  <c r="Q170" i="3"/>
  <c r="O171" i="3"/>
  <c r="P171" i="3"/>
  <c r="Q171" i="3"/>
  <c r="O172" i="3"/>
  <c r="P172" i="3"/>
  <c r="Q172" i="3"/>
  <c r="O173" i="3"/>
  <c r="P173" i="3"/>
  <c r="Q173" i="3"/>
  <c r="O174" i="3"/>
  <c r="P174" i="3"/>
  <c r="Q174" i="3"/>
  <c r="O175" i="3"/>
  <c r="P175" i="3"/>
  <c r="Q175" i="3"/>
  <c r="O176" i="3"/>
  <c r="P176" i="3"/>
  <c r="Q176" i="3"/>
  <c r="O177" i="3"/>
  <c r="P177" i="3"/>
  <c r="Q177" i="3"/>
  <c r="O178" i="3"/>
  <c r="P178" i="3"/>
  <c r="Q178" i="3"/>
  <c r="O179" i="3"/>
  <c r="P179" i="3"/>
  <c r="Q179" i="3"/>
  <c r="O180" i="3"/>
  <c r="P180" i="3"/>
  <c r="Q180" i="3"/>
  <c r="O181" i="3"/>
  <c r="P181" i="3"/>
  <c r="Q181" i="3"/>
  <c r="O182" i="3"/>
  <c r="P182" i="3"/>
  <c r="Q182" i="3"/>
  <c r="O183" i="3"/>
  <c r="P183" i="3"/>
  <c r="Q183" i="3"/>
  <c r="O184" i="3"/>
  <c r="P184" i="3"/>
  <c r="Q184" i="3"/>
  <c r="O185" i="3"/>
  <c r="P185" i="3"/>
  <c r="Q185" i="3"/>
  <c r="O186" i="3"/>
  <c r="P186" i="3"/>
  <c r="Q186" i="3"/>
  <c r="O187" i="3"/>
  <c r="P187" i="3"/>
  <c r="Q187" i="3"/>
  <c r="O188" i="3"/>
  <c r="P188" i="3"/>
  <c r="Q188" i="3"/>
  <c r="O189" i="3"/>
  <c r="P189" i="3"/>
  <c r="Q189" i="3"/>
  <c r="O190" i="3"/>
  <c r="P190" i="3"/>
  <c r="Q190" i="3"/>
  <c r="O191" i="3"/>
  <c r="P191" i="3"/>
  <c r="Q191" i="3"/>
  <c r="O192" i="3"/>
  <c r="P192" i="3"/>
  <c r="Q192" i="3"/>
  <c r="O193" i="3"/>
  <c r="P193" i="3"/>
  <c r="Q193" i="3"/>
  <c r="O194" i="3"/>
  <c r="P194" i="3"/>
  <c r="Q194" i="3"/>
  <c r="O195" i="3"/>
  <c r="P195" i="3"/>
  <c r="Q195" i="3"/>
  <c r="O196" i="3"/>
  <c r="P196" i="3"/>
  <c r="Q196" i="3"/>
  <c r="O197" i="3"/>
  <c r="P197" i="3"/>
  <c r="Q197" i="3"/>
  <c r="O198" i="3"/>
  <c r="P198" i="3"/>
  <c r="Q198" i="3"/>
  <c r="O199" i="3"/>
  <c r="P199" i="3"/>
  <c r="Q199" i="3"/>
  <c r="O200" i="3"/>
  <c r="P200" i="3"/>
  <c r="Q200" i="3"/>
  <c r="O201" i="3"/>
  <c r="P201" i="3"/>
  <c r="Q201" i="3"/>
  <c r="O202" i="3"/>
  <c r="P202" i="3"/>
  <c r="Q202" i="3"/>
  <c r="O203" i="3"/>
  <c r="P203" i="3"/>
  <c r="Q203" i="3"/>
  <c r="O204" i="3"/>
  <c r="P204" i="3"/>
  <c r="Q204" i="3"/>
  <c r="O205" i="3"/>
  <c r="P205" i="3"/>
  <c r="Q205" i="3"/>
  <c r="O206" i="3"/>
  <c r="P206" i="3"/>
  <c r="Q206" i="3"/>
  <c r="O207" i="3"/>
  <c r="P207" i="3"/>
  <c r="Q207" i="3"/>
  <c r="O208" i="3"/>
  <c r="P208" i="3"/>
  <c r="Q208" i="3"/>
  <c r="O209" i="3"/>
  <c r="P209" i="3"/>
  <c r="Q209" i="3"/>
  <c r="O210" i="3"/>
  <c r="P210" i="3"/>
  <c r="Q210" i="3"/>
  <c r="O211" i="3"/>
  <c r="P211" i="3"/>
  <c r="Q211" i="3"/>
  <c r="O212" i="3"/>
  <c r="P212" i="3"/>
  <c r="Q212" i="3"/>
  <c r="O213" i="3"/>
  <c r="P213" i="3"/>
  <c r="Q213" i="3"/>
  <c r="O214" i="3"/>
  <c r="P214" i="3"/>
  <c r="Q214" i="3"/>
  <c r="O215" i="3"/>
  <c r="P215" i="3"/>
  <c r="Q215" i="3"/>
  <c r="O216" i="3"/>
  <c r="P216" i="3"/>
  <c r="Q216" i="3"/>
  <c r="O217" i="3"/>
  <c r="P217" i="3"/>
  <c r="Q217" i="3"/>
  <c r="O218" i="3"/>
  <c r="P218" i="3"/>
  <c r="Q218" i="3"/>
  <c r="O219" i="3"/>
  <c r="P219" i="3"/>
  <c r="Q219" i="3"/>
  <c r="O220" i="3"/>
  <c r="P220" i="3"/>
  <c r="Q220" i="3"/>
  <c r="O221" i="3"/>
  <c r="P221" i="3"/>
  <c r="Q221" i="3"/>
  <c r="O222" i="3"/>
  <c r="P222" i="3"/>
  <c r="Q222" i="3"/>
  <c r="O223" i="3"/>
  <c r="P223" i="3"/>
  <c r="Q223" i="3"/>
  <c r="O224" i="3"/>
  <c r="P224" i="3"/>
  <c r="Q224" i="3"/>
  <c r="O225" i="3"/>
  <c r="P225" i="3"/>
  <c r="Q225" i="3"/>
  <c r="O226" i="3"/>
  <c r="P226" i="3"/>
  <c r="Q226" i="3"/>
  <c r="O227" i="3"/>
  <c r="P227" i="3"/>
  <c r="Q227" i="3"/>
  <c r="O228" i="3"/>
  <c r="P228" i="3"/>
  <c r="Q228" i="3"/>
  <c r="O229" i="3"/>
  <c r="P229" i="3"/>
  <c r="Q229" i="3"/>
  <c r="O230" i="3"/>
  <c r="P230" i="3"/>
  <c r="Q230" i="3"/>
  <c r="O231" i="3"/>
  <c r="P231" i="3"/>
  <c r="Q231" i="3"/>
  <c r="O232" i="3"/>
  <c r="P232" i="3"/>
  <c r="Q232" i="3"/>
  <c r="O2" i="3"/>
  <c r="P2" i="3"/>
  <c r="Q2" i="3"/>
  <c r="N2" i="3"/>
</calcChain>
</file>

<file path=xl/sharedStrings.xml><?xml version="1.0" encoding="utf-8"?>
<sst xmlns="http://schemas.openxmlformats.org/spreadsheetml/2006/main" count="736" uniqueCount="196">
  <si>
    <t>Period</t>
  </si>
  <si>
    <t>Years</t>
  </si>
  <si>
    <t>ISO</t>
  </si>
  <si>
    <t>Country</t>
  </si>
  <si>
    <t>POP</t>
  </si>
  <si>
    <t>GDPpc</t>
  </si>
  <si>
    <t>D1</t>
  </si>
  <si>
    <t>D2</t>
  </si>
  <si>
    <t>D3</t>
  </si>
  <si>
    <t>D4</t>
  </si>
  <si>
    <t>1997-1999</t>
  </si>
  <si>
    <t>ALB</t>
  </si>
  <si>
    <t>Albania</t>
  </si>
  <si>
    <t>ARG</t>
  </si>
  <si>
    <t>Argentina</t>
  </si>
  <si>
    <t>ARM</t>
  </si>
  <si>
    <t>Armenia</t>
  </si>
  <si>
    <t>AUS</t>
  </si>
  <si>
    <t>Australia</t>
  </si>
  <si>
    <t>AUT</t>
  </si>
  <si>
    <t>Austria</t>
  </si>
  <si>
    <t>BHR</t>
  </si>
  <si>
    <t>Bahrain</t>
  </si>
  <si>
    <t>BLR</t>
  </si>
  <si>
    <t>Belarus</t>
  </si>
  <si>
    <t>BEL</t>
  </si>
  <si>
    <t>Belgium</t>
  </si>
  <si>
    <t>BOL</t>
  </si>
  <si>
    <t>Bolivia</t>
  </si>
  <si>
    <t>BRA</t>
  </si>
  <si>
    <t>Brazil</t>
  </si>
  <si>
    <t>BGR</t>
  </si>
  <si>
    <t>Bulgaria</t>
  </si>
  <si>
    <t>CMR</t>
  </si>
  <si>
    <t>Cameroon</t>
  </si>
  <si>
    <t>CAN</t>
  </si>
  <si>
    <t>Canada</t>
  </si>
  <si>
    <t>CHL</t>
  </si>
  <si>
    <t>Chile</t>
  </si>
  <si>
    <t>CHN</t>
  </si>
  <si>
    <t>China</t>
  </si>
  <si>
    <t>CRI</t>
  </si>
  <si>
    <t>Costa Rica</t>
  </si>
  <si>
    <t>HRV</t>
  </si>
  <si>
    <t>Croatia</t>
  </si>
  <si>
    <t>CYP</t>
  </si>
  <si>
    <t>Cyprus</t>
  </si>
  <si>
    <t>CZE</t>
  </si>
  <si>
    <t>Czech Republic</t>
  </si>
  <si>
    <t>DNK</t>
  </si>
  <si>
    <t>Denmark</t>
  </si>
  <si>
    <t>ECU</t>
  </si>
  <si>
    <t>Ecuador</t>
  </si>
  <si>
    <t>EGY</t>
  </si>
  <si>
    <t>Egypt</t>
  </si>
  <si>
    <t>FIN</t>
  </si>
  <si>
    <t>Finland</t>
  </si>
  <si>
    <t>FRA</t>
  </si>
  <si>
    <t>France</t>
  </si>
  <si>
    <t>DEU</t>
  </si>
  <si>
    <t>Germany</t>
  </si>
  <si>
    <t>GTM</t>
  </si>
  <si>
    <t>Guatemala</t>
  </si>
  <si>
    <t>HND</t>
  </si>
  <si>
    <t>Honduras</t>
  </si>
  <si>
    <t>HUN</t>
  </si>
  <si>
    <t>Hungary</t>
  </si>
  <si>
    <t>ISL</t>
  </si>
  <si>
    <t>Iceland</t>
  </si>
  <si>
    <t>IND</t>
  </si>
  <si>
    <t>India</t>
  </si>
  <si>
    <t>IDN</t>
  </si>
  <si>
    <t>Indonesia</t>
  </si>
  <si>
    <t>IRL</t>
  </si>
  <si>
    <t>Ireland</t>
  </si>
  <si>
    <t>ISR</t>
  </si>
  <si>
    <t>Israel</t>
  </si>
  <si>
    <t>ITA</t>
  </si>
  <si>
    <t>Italy</t>
  </si>
  <si>
    <t>JPN</t>
  </si>
  <si>
    <t>Japan</t>
  </si>
  <si>
    <t>JOR</t>
  </si>
  <si>
    <t>Jordan</t>
  </si>
  <si>
    <t>KAZ</t>
  </si>
  <si>
    <t>Kazakhstan</t>
  </si>
  <si>
    <t>KOR</t>
  </si>
  <si>
    <t>Korea</t>
  </si>
  <si>
    <t>KWT</t>
  </si>
  <si>
    <t>Kuwait</t>
  </si>
  <si>
    <t>LVA</t>
  </si>
  <si>
    <t>Latvia</t>
  </si>
  <si>
    <t>LBN</t>
  </si>
  <si>
    <t>Lebanon</t>
  </si>
  <si>
    <t>LTU</t>
  </si>
  <si>
    <t>Lithuania</t>
  </si>
  <si>
    <t>LUX</t>
  </si>
  <si>
    <t>Luxembourg</t>
  </si>
  <si>
    <t>MKD</t>
  </si>
  <si>
    <t>Fyrom</t>
  </si>
  <si>
    <t>MDG</t>
  </si>
  <si>
    <t>Madagascar</t>
  </si>
  <si>
    <t>MYS</t>
  </si>
  <si>
    <t>Malaysia</t>
  </si>
  <si>
    <t>MLT</t>
  </si>
  <si>
    <t>Malta</t>
  </si>
  <si>
    <t>MEX</t>
  </si>
  <si>
    <t>Mexico</t>
  </si>
  <si>
    <t>NAM</t>
  </si>
  <si>
    <t>Namibia</t>
  </si>
  <si>
    <t>NLD</t>
  </si>
  <si>
    <t>Netherlands</t>
  </si>
  <si>
    <t>NZL</t>
  </si>
  <si>
    <t>New Zealand</t>
  </si>
  <si>
    <t>NOR</t>
  </si>
  <si>
    <t>Norway</t>
  </si>
  <si>
    <t>PAN</t>
  </si>
  <si>
    <t>Panama</t>
  </si>
  <si>
    <t>PER</t>
  </si>
  <si>
    <t>Peru</t>
  </si>
  <si>
    <t>POL</t>
  </si>
  <si>
    <t>Poland</t>
  </si>
  <si>
    <t>PRT</t>
  </si>
  <si>
    <t>Portugal</t>
  </si>
  <si>
    <t>QAT</t>
  </si>
  <si>
    <t>Qatar</t>
  </si>
  <si>
    <t>ROU</t>
  </si>
  <si>
    <t>Romania</t>
  </si>
  <si>
    <t>RUS</t>
  </si>
  <si>
    <t>Russia</t>
  </si>
  <si>
    <t>SAU</t>
  </si>
  <si>
    <t>Saudi Arabia</t>
  </si>
  <si>
    <t>SRB</t>
  </si>
  <si>
    <t>Serbia</t>
  </si>
  <si>
    <t>SLE</t>
  </si>
  <si>
    <t>Sierra Leone</t>
  </si>
  <si>
    <t>SGP</t>
  </si>
  <si>
    <t>Singapore</t>
  </si>
  <si>
    <t>SVK</t>
  </si>
  <si>
    <t>Slovak Republic</t>
  </si>
  <si>
    <t>SVN</t>
  </si>
  <si>
    <t>Slovenia</t>
  </si>
  <si>
    <t>ZAF</t>
  </si>
  <si>
    <t>South Africa</t>
  </si>
  <si>
    <t>ESP</t>
  </si>
  <si>
    <t>Spain</t>
  </si>
  <si>
    <t>SWE</t>
  </si>
  <si>
    <t>Sweden</t>
  </si>
  <si>
    <t>CHE</t>
  </si>
  <si>
    <t>Switzerland</t>
  </si>
  <si>
    <t>TJK</t>
  </si>
  <si>
    <t>Tajikistan</t>
  </si>
  <si>
    <t>THA</t>
  </si>
  <si>
    <t>Thailand</t>
  </si>
  <si>
    <t>TUR</t>
  </si>
  <si>
    <t>Turkey</t>
  </si>
  <si>
    <t>UKR</t>
  </si>
  <si>
    <t>Ukraine</t>
  </si>
  <si>
    <t>ARE</t>
  </si>
  <si>
    <t>United Arab Emirates</t>
  </si>
  <si>
    <t>GBR</t>
  </si>
  <si>
    <t>United Kingdom</t>
  </si>
  <si>
    <t>USA</t>
  </si>
  <si>
    <t>United States</t>
  </si>
  <si>
    <t>ZWE</t>
  </si>
  <si>
    <t>Zimbabwe</t>
  </si>
  <si>
    <t>2000-2002</t>
  </si>
  <si>
    <t>2003-2005</t>
  </si>
  <si>
    <t>WEOCountryCode</t>
  </si>
  <si>
    <t>dist</t>
  </si>
  <si>
    <t>EXP_G</t>
  </si>
  <si>
    <t>LEXP_G</t>
  </si>
  <si>
    <t>LPOP</t>
  </si>
  <si>
    <t>LGDPpc</t>
  </si>
  <si>
    <t>Ldist</t>
  </si>
  <si>
    <t>Μεταβλητή</t>
  </si>
  <si>
    <t>Τύπος μεταβλητής</t>
  </si>
  <si>
    <t>Περιγραφή</t>
  </si>
  <si>
    <t>Εξαρτημένη</t>
  </si>
  <si>
    <t>Περίοδος έρευνας</t>
  </si>
  <si>
    <t>EXPG,i</t>
  </si>
  <si>
    <t>Εξαγωγές της Ελλάδας (G) προς τη χώρα (i)</t>
  </si>
  <si>
    <t>GDPpci</t>
  </si>
  <si>
    <t>Κατά κεφαλήν ΑΕΠ σε PPS (Μονάδα Αγοραστικής Δύναμης ΜΑΔ) της χώρας (i)</t>
  </si>
  <si>
    <t>Πληθυσμός της χώρας (i)</t>
  </si>
  <si>
    <t>Popi</t>
  </si>
  <si>
    <t>DisG,i</t>
  </si>
  <si>
    <t>Απόσταση μεταξύ της Ελλάδας και της χώρας (i), η οποία προσδιορίζεται από την απόσταση μεταξύ της Αθήνας και της κάθε πρωτεύουσας των υπό μελέτη χωρών</t>
  </si>
  <si>
    <t>Βασικές Ερμηνευτικές</t>
  </si>
  <si>
    <r>
      <t>D</t>
    </r>
    <r>
      <rPr>
        <vertAlign val="subscript"/>
        <sz val="10"/>
        <color rgb="FF000000"/>
        <rFont val="Calibri"/>
        <family val="2"/>
        <charset val="161"/>
        <scheme val="minor"/>
      </rPr>
      <t xml:space="preserve">1 </t>
    </r>
    <r>
      <rPr>
        <sz val="10"/>
        <color rgb="FF000000"/>
        <rFont val="Calibri"/>
        <family val="2"/>
        <charset val="161"/>
        <scheme val="minor"/>
      </rPr>
      <t xml:space="preserve"> = 1 όταν η χώρα (i) που εισάγει ελαιόλαδο είναι μέλος της Ε.Ε. (</t>
    </r>
    <r>
      <rPr>
        <b/>
        <sz val="10"/>
        <color rgb="FF000000"/>
        <rFont val="Calibri"/>
        <family val="2"/>
        <charset val="161"/>
        <scheme val="minor"/>
      </rPr>
      <t>Θεσμική γειτνίαση</t>
    </r>
    <r>
      <rPr>
        <sz val="10"/>
        <color rgb="FF000000"/>
        <rFont val="Calibri"/>
        <family val="2"/>
        <charset val="161"/>
        <scheme val="minor"/>
      </rPr>
      <t xml:space="preserve"> : institutional proxy), αλλιώς 0</t>
    </r>
  </si>
  <si>
    <t>Συμπληρωματικές Ερμηνευτικές</t>
  </si>
  <si>
    <t xml:space="preserve"> 1997-1999, 2000-2002 και 2003-2005</t>
  </si>
  <si>
    <t xml:space="preserve"> 231 που αφορούν τις μέσες εξαγωγές της Ελλάδας σε 77 χώρες για 3 διαφορετικές περιόδους</t>
  </si>
  <si>
    <r>
      <t xml:space="preserve">D2  = 1 όταν στην χώρα (i) υπάρχει σημαντική ελληνική διασπορά </t>
    </r>
    <r>
      <rPr>
        <b/>
        <i/>
        <sz val="10"/>
        <rFont val="Calibri"/>
        <family val="2"/>
        <charset val="161"/>
        <scheme val="minor"/>
      </rPr>
      <t>(relational proximity)</t>
    </r>
    <r>
      <rPr>
        <i/>
        <sz val="10"/>
        <rFont val="Calibri"/>
        <family val="2"/>
        <charset val="161"/>
        <scheme val="minor"/>
      </rPr>
      <t xml:space="preserve">, αλλιώς 0  </t>
    </r>
  </si>
  <si>
    <r>
      <t xml:space="preserve">D3  = 1 όταν η χώρα (i) είναι μεσογειακή χώρα (Πολιτιστική γειτνίαση : </t>
    </r>
    <r>
      <rPr>
        <b/>
        <i/>
        <sz val="10"/>
        <rFont val="Calibri"/>
        <family val="2"/>
        <charset val="161"/>
        <scheme val="minor"/>
      </rPr>
      <t>cultural proximity</t>
    </r>
    <r>
      <rPr>
        <i/>
        <sz val="10"/>
        <rFont val="Calibri"/>
        <family val="2"/>
        <charset val="161"/>
        <scheme val="minor"/>
      </rPr>
      <t>), αλλιώς 0</t>
    </r>
  </si>
  <si>
    <r>
      <t>D4 = 1 όταν η χώρα (i) είναι χώρα προέλευσης σημαντικού αριθμού τουριστών στην Ελλάδα κατά τα 20 τελευταία χρόνια (</t>
    </r>
    <r>
      <rPr>
        <b/>
        <i/>
        <sz val="10"/>
        <rFont val="Calibri"/>
        <family val="2"/>
        <charset val="161"/>
        <scheme val="minor"/>
      </rPr>
      <t>promotional proxy</t>
    </r>
    <r>
      <rPr>
        <i/>
        <sz val="10"/>
        <rFont val="Calibri"/>
        <family val="2"/>
        <charset val="161"/>
        <scheme val="minor"/>
      </rPr>
      <t>), αλλιώς 0</t>
    </r>
  </si>
  <si>
    <t>Παρατηρήσεις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</si>
</sst>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i/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10"/>
      <color rgb="FF000000"/>
      <name val="Calibri"/>
      <family val="2"/>
      <charset val="161"/>
      <scheme val="minor"/>
    </font>
    <font>
      <vertAlign val="subscript"/>
      <sz val="10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readingOrder="1"/>
    </xf>
    <xf numFmtId="0" fontId="1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tabSelected="1" workbookViewId="0">
      <selection activeCell="K1" sqref="K1"/>
    </sheetView>
  </sheetViews>
  <sheetFormatPr defaultRowHeight="15" x14ac:dyDescent="0.25"/>
  <cols>
    <col min="2" max="2" width="13.140625" customWidth="1"/>
    <col min="3" max="3" width="14.140625" customWidth="1"/>
    <col min="5" max="5" width="12.28515625" customWidth="1"/>
    <col min="6" max="6" width="9.140625" style="2"/>
    <col min="7" max="7" width="12.7109375" style="3" bestFit="1" customWidth="1"/>
    <col min="8" max="8" width="9.28515625" style="3" bestFit="1" customWidth="1"/>
    <col min="9" max="9" width="9.7109375" style="3" bestFit="1" customWidth="1"/>
    <col min="14" max="17" width="9.140625" style="4"/>
  </cols>
  <sheetData>
    <row r="1" spans="1:17" s="1" customFormat="1" x14ac:dyDescent="0.25">
      <c r="A1" s="1" t="s">
        <v>0</v>
      </c>
      <c r="B1" s="1" t="s">
        <v>1</v>
      </c>
      <c r="C1" s="1" t="s">
        <v>167</v>
      </c>
      <c r="D1" s="1" t="s">
        <v>2</v>
      </c>
      <c r="E1" s="1" t="s">
        <v>3</v>
      </c>
      <c r="F1" s="6" t="s">
        <v>169</v>
      </c>
      <c r="G1" s="5" t="s">
        <v>4</v>
      </c>
      <c r="H1" s="5" t="s">
        <v>5</v>
      </c>
      <c r="I1" s="5" t="s">
        <v>168</v>
      </c>
      <c r="J1" s="1" t="s">
        <v>6</v>
      </c>
      <c r="K1" s="1" t="s">
        <v>7</v>
      </c>
      <c r="L1" s="1" t="s">
        <v>8</v>
      </c>
      <c r="M1" s="1" t="s">
        <v>9</v>
      </c>
      <c r="N1" s="7" t="s">
        <v>170</v>
      </c>
      <c r="O1" s="7" t="s">
        <v>171</v>
      </c>
      <c r="P1" s="7" t="s">
        <v>172</v>
      </c>
      <c r="Q1" s="7" t="s">
        <v>173</v>
      </c>
    </row>
    <row r="2" spans="1:17" x14ac:dyDescent="0.25">
      <c r="A2">
        <v>1</v>
      </c>
      <c r="B2" t="s">
        <v>10</v>
      </c>
      <c r="C2">
        <v>914</v>
      </c>
      <c r="D2" t="s">
        <v>11</v>
      </c>
      <c r="E2" t="s">
        <v>12</v>
      </c>
      <c r="F2" s="2">
        <v>24.333333</v>
      </c>
      <c r="G2" s="3">
        <v>3081221.3333330001</v>
      </c>
      <c r="H2" s="3">
        <v>4035.504136</v>
      </c>
      <c r="I2" s="3">
        <v>500.1241</v>
      </c>
      <c r="J2">
        <v>0</v>
      </c>
      <c r="K2">
        <v>0</v>
      </c>
      <c r="L2">
        <v>0</v>
      </c>
      <c r="M2">
        <v>0</v>
      </c>
      <c r="N2" s="4">
        <f>LN(F2)</f>
        <v>3.1918471387816512</v>
      </c>
      <c r="O2" s="4">
        <f t="shared" ref="O2:Q2" si="0">LN(G2)</f>
        <v>14.940836613146248</v>
      </c>
      <c r="P2" s="4">
        <f t="shared" si="0"/>
        <v>8.3028865136678789</v>
      </c>
      <c r="Q2" s="4">
        <f t="shared" si="0"/>
        <v>6.2148562676256676</v>
      </c>
    </row>
    <row r="3" spans="1:17" x14ac:dyDescent="0.25">
      <c r="A3">
        <v>1</v>
      </c>
      <c r="B3" t="s">
        <v>10</v>
      </c>
      <c r="C3">
        <v>213</v>
      </c>
      <c r="D3" t="s">
        <v>13</v>
      </c>
      <c r="E3" t="s">
        <v>14</v>
      </c>
      <c r="F3" s="2">
        <v>2.3333330000000001</v>
      </c>
      <c r="G3" s="3">
        <v>36130200</v>
      </c>
      <c r="H3" s="3">
        <v>10706.551844</v>
      </c>
      <c r="I3" s="3">
        <v>11711.41</v>
      </c>
      <c r="J3">
        <v>0</v>
      </c>
      <c r="K3">
        <v>0</v>
      </c>
      <c r="L3">
        <v>0</v>
      </c>
      <c r="M3">
        <v>0</v>
      </c>
      <c r="N3" s="4">
        <f t="shared" ref="N3:N66" si="1">LN(F3)</f>
        <v>0.84729771753005056</v>
      </c>
      <c r="O3" s="4">
        <f t="shared" ref="O3:O66" si="2">LN(G3)</f>
        <v>17.402639638674515</v>
      </c>
      <c r="P3" s="4">
        <f t="shared" ref="P3:P66" si="3">LN(H3)</f>
        <v>9.2786111549266135</v>
      </c>
      <c r="Q3" s="4">
        <f t="shared" ref="Q3:Q66" si="4">LN(I3)</f>
        <v>9.3683188592491362</v>
      </c>
    </row>
    <row r="4" spans="1:17" x14ac:dyDescent="0.25">
      <c r="A4">
        <v>1</v>
      </c>
      <c r="B4" t="s">
        <v>10</v>
      </c>
      <c r="C4">
        <v>911</v>
      </c>
      <c r="D4" t="s">
        <v>15</v>
      </c>
      <c r="E4" t="s">
        <v>16</v>
      </c>
      <c r="F4" s="2">
        <v>5.3333329999999997</v>
      </c>
      <c r="G4" s="3">
        <v>3111520.3333330001</v>
      </c>
      <c r="H4" s="3">
        <v>2050.698856</v>
      </c>
      <c r="I4" s="3">
        <v>1806.0640000000001</v>
      </c>
      <c r="J4">
        <v>0</v>
      </c>
      <c r="K4">
        <v>0</v>
      </c>
      <c r="L4">
        <v>0</v>
      </c>
      <c r="M4">
        <v>0</v>
      </c>
      <c r="N4" s="4">
        <f t="shared" si="1"/>
        <v>1.6739763710716695</v>
      </c>
      <c r="O4" s="4">
        <f t="shared" si="2"/>
        <v>14.950622017867374</v>
      </c>
      <c r="P4" s="4">
        <f t="shared" si="3"/>
        <v>7.6259359194032763</v>
      </c>
      <c r="Q4" s="4">
        <f t="shared" si="4"/>
        <v>7.4989051707798264</v>
      </c>
    </row>
    <row r="5" spans="1:17" x14ac:dyDescent="0.25">
      <c r="A5">
        <v>1</v>
      </c>
      <c r="B5" t="s">
        <v>10</v>
      </c>
      <c r="C5">
        <v>193</v>
      </c>
      <c r="D5" t="s">
        <v>17</v>
      </c>
      <c r="E5" t="s">
        <v>18</v>
      </c>
      <c r="F5" s="2">
        <v>1247.666667</v>
      </c>
      <c r="G5" s="3">
        <v>18718000</v>
      </c>
      <c r="H5" s="3">
        <v>27830.223987000001</v>
      </c>
      <c r="I5" s="3">
        <v>15219.61</v>
      </c>
      <c r="J5">
        <v>0</v>
      </c>
      <c r="K5">
        <v>1</v>
      </c>
      <c r="L5">
        <v>0</v>
      </c>
      <c r="M5">
        <v>1</v>
      </c>
      <c r="N5" s="4">
        <f t="shared" si="1"/>
        <v>7.1290304195034846</v>
      </c>
      <c r="O5" s="4">
        <f t="shared" si="2"/>
        <v>16.744996185699339</v>
      </c>
      <c r="P5" s="4">
        <f t="shared" si="3"/>
        <v>10.233877902888555</v>
      </c>
      <c r="Q5" s="4">
        <f t="shared" si="4"/>
        <v>9.6303400069086607</v>
      </c>
    </row>
    <row r="6" spans="1:17" x14ac:dyDescent="0.25">
      <c r="A6">
        <v>1</v>
      </c>
      <c r="B6" t="s">
        <v>10</v>
      </c>
      <c r="C6">
        <v>122</v>
      </c>
      <c r="D6" t="s">
        <v>19</v>
      </c>
      <c r="E6" t="s">
        <v>20</v>
      </c>
      <c r="F6" s="2">
        <v>73.333332999999996</v>
      </c>
      <c r="G6" s="3">
        <v>7979051.3333329996</v>
      </c>
      <c r="H6" s="3">
        <v>29712.708925999999</v>
      </c>
      <c r="I6" s="3">
        <v>1283.5999999999999</v>
      </c>
      <c r="J6">
        <v>1</v>
      </c>
      <c r="K6">
        <v>0</v>
      </c>
      <c r="L6">
        <v>0</v>
      </c>
      <c r="M6">
        <v>0</v>
      </c>
      <c r="N6" s="4">
        <f t="shared" si="1"/>
        <v>4.2950152531387973</v>
      </c>
      <c r="O6" s="4">
        <f t="shared" si="2"/>
        <v>15.892330081824429</v>
      </c>
      <c r="P6" s="4">
        <f t="shared" si="3"/>
        <v>10.29933014322976</v>
      </c>
      <c r="Q6" s="4">
        <f t="shared" si="4"/>
        <v>7.1574239092357015</v>
      </c>
    </row>
    <row r="7" spans="1:17" x14ac:dyDescent="0.25">
      <c r="A7">
        <v>1</v>
      </c>
      <c r="B7" t="s">
        <v>10</v>
      </c>
      <c r="C7">
        <v>419</v>
      </c>
      <c r="D7" t="s">
        <v>21</v>
      </c>
      <c r="E7" t="s">
        <v>22</v>
      </c>
      <c r="F7" s="2">
        <v>1</v>
      </c>
      <c r="G7" s="3">
        <v>610329.33333299996</v>
      </c>
      <c r="H7" s="3">
        <v>22561.351836000002</v>
      </c>
      <c r="I7" s="3">
        <v>2841.4209999999998</v>
      </c>
      <c r="J7">
        <v>0</v>
      </c>
      <c r="K7">
        <v>0</v>
      </c>
      <c r="L7">
        <v>0</v>
      </c>
      <c r="M7">
        <v>0</v>
      </c>
      <c r="N7" s="4">
        <f t="shared" si="1"/>
        <v>0</v>
      </c>
      <c r="O7" s="4">
        <f t="shared" si="2"/>
        <v>13.321753981170776</v>
      </c>
      <c r="P7" s="4">
        <f t="shared" si="3"/>
        <v>10.023993625625266</v>
      </c>
      <c r="Q7" s="4">
        <f t="shared" si="4"/>
        <v>7.9520595581335485</v>
      </c>
    </row>
    <row r="8" spans="1:17" x14ac:dyDescent="0.25">
      <c r="A8">
        <v>1</v>
      </c>
      <c r="B8" t="s">
        <v>10</v>
      </c>
      <c r="C8">
        <v>913</v>
      </c>
      <c r="D8" t="s">
        <v>23</v>
      </c>
      <c r="E8" t="s">
        <v>24</v>
      </c>
      <c r="F8" s="2">
        <v>1</v>
      </c>
      <c r="G8" s="3">
        <v>10073666.666666999</v>
      </c>
      <c r="H8" s="3">
        <v>5199.1648560000003</v>
      </c>
      <c r="I8" s="3">
        <v>1787.3869999999999</v>
      </c>
      <c r="J8">
        <v>0</v>
      </c>
      <c r="K8">
        <v>0</v>
      </c>
      <c r="L8">
        <v>0</v>
      </c>
      <c r="M8">
        <v>0</v>
      </c>
      <c r="N8" s="4">
        <f t="shared" si="1"/>
        <v>0</v>
      </c>
      <c r="O8" s="4">
        <f t="shared" si="2"/>
        <v>16.12543531626174</v>
      </c>
      <c r="P8" s="4">
        <f t="shared" si="3"/>
        <v>8.5562532870558314</v>
      </c>
      <c r="Q8" s="4">
        <f t="shared" si="4"/>
        <v>7.4885100557866808</v>
      </c>
    </row>
    <row r="9" spans="1:17" x14ac:dyDescent="0.25">
      <c r="A9">
        <v>1</v>
      </c>
      <c r="B9" t="s">
        <v>10</v>
      </c>
      <c r="C9">
        <v>124</v>
      </c>
      <c r="D9" t="s">
        <v>25</v>
      </c>
      <c r="E9" t="s">
        <v>26</v>
      </c>
      <c r="F9" s="2">
        <v>97</v>
      </c>
      <c r="G9" s="3">
        <v>10203557.333333001</v>
      </c>
      <c r="H9" s="3">
        <v>28607.526774000002</v>
      </c>
      <c r="I9" s="3">
        <v>2089.2249999999999</v>
      </c>
      <c r="J9">
        <v>1</v>
      </c>
      <c r="K9">
        <v>0</v>
      </c>
      <c r="L9">
        <v>0</v>
      </c>
      <c r="M9">
        <v>0</v>
      </c>
      <c r="N9" s="4">
        <f t="shared" si="1"/>
        <v>4.5747109785033828</v>
      </c>
      <c r="O9" s="4">
        <f t="shared" si="2"/>
        <v>16.138246975622408</v>
      </c>
      <c r="P9" s="4">
        <f t="shared" si="3"/>
        <v>10.261425136099847</v>
      </c>
      <c r="Q9" s="4">
        <f t="shared" si="4"/>
        <v>7.6445484627934395</v>
      </c>
    </row>
    <row r="10" spans="1:17" x14ac:dyDescent="0.25">
      <c r="A10">
        <v>1</v>
      </c>
      <c r="B10" t="s">
        <v>10</v>
      </c>
      <c r="C10">
        <v>218</v>
      </c>
      <c r="D10" t="s">
        <v>27</v>
      </c>
      <c r="E10" t="s">
        <v>28</v>
      </c>
      <c r="F10" s="2">
        <v>1</v>
      </c>
      <c r="G10" s="3">
        <v>7971457.3333329996</v>
      </c>
      <c r="H10" s="3">
        <v>3558.1168010000001</v>
      </c>
      <c r="I10" s="3">
        <v>11223.42</v>
      </c>
      <c r="J10">
        <v>0</v>
      </c>
      <c r="K10">
        <v>0</v>
      </c>
      <c r="L10">
        <v>0</v>
      </c>
      <c r="M10">
        <v>0</v>
      </c>
      <c r="N10" s="4">
        <f t="shared" si="1"/>
        <v>0</v>
      </c>
      <c r="O10" s="4">
        <f t="shared" si="2"/>
        <v>15.891377886413927</v>
      </c>
      <c r="P10" s="4">
        <f t="shared" si="3"/>
        <v>8.1769866953991617</v>
      </c>
      <c r="Q10" s="4">
        <f t="shared" si="4"/>
        <v>9.3257579454649182</v>
      </c>
    </row>
    <row r="11" spans="1:17" x14ac:dyDescent="0.25">
      <c r="A11">
        <v>1</v>
      </c>
      <c r="B11" t="s">
        <v>10</v>
      </c>
      <c r="C11">
        <v>223</v>
      </c>
      <c r="D11" t="s">
        <v>29</v>
      </c>
      <c r="E11" t="s">
        <v>30</v>
      </c>
      <c r="F11" s="2">
        <v>27.333333</v>
      </c>
      <c r="G11" s="3">
        <v>169405050.66666701</v>
      </c>
      <c r="H11" s="3">
        <v>7794.1888550000003</v>
      </c>
      <c r="I11" s="3">
        <v>9561.2819999999992</v>
      </c>
      <c r="J11">
        <v>0</v>
      </c>
      <c r="K11">
        <v>0</v>
      </c>
      <c r="L11">
        <v>0</v>
      </c>
      <c r="M11">
        <v>0</v>
      </c>
      <c r="N11" s="4">
        <f t="shared" si="1"/>
        <v>3.3081069464010215</v>
      </c>
      <c r="O11" s="4">
        <f t="shared" si="2"/>
        <v>18.947803154771222</v>
      </c>
      <c r="P11" s="4">
        <f t="shared" si="3"/>
        <v>8.9611337164236708</v>
      </c>
      <c r="Q11" s="4">
        <f t="shared" si="4"/>
        <v>9.1654770974732003</v>
      </c>
    </row>
    <row r="12" spans="1:17" x14ac:dyDescent="0.25">
      <c r="A12">
        <v>1</v>
      </c>
      <c r="B12" t="s">
        <v>10</v>
      </c>
      <c r="C12">
        <v>918</v>
      </c>
      <c r="D12" t="s">
        <v>31</v>
      </c>
      <c r="E12" t="s">
        <v>32</v>
      </c>
      <c r="F12" s="2">
        <v>23.333333</v>
      </c>
      <c r="G12" s="3">
        <v>8259826</v>
      </c>
      <c r="H12" s="3">
        <v>6473.7007409999997</v>
      </c>
      <c r="I12" s="3">
        <v>520.69370000000004</v>
      </c>
      <c r="J12">
        <v>0</v>
      </c>
      <c r="K12">
        <v>0</v>
      </c>
      <c r="L12">
        <v>0</v>
      </c>
      <c r="M12">
        <v>1</v>
      </c>
      <c r="N12" s="4">
        <f t="shared" si="1"/>
        <v>3.149882939095535</v>
      </c>
      <c r="O12" s="4">
        <f t="shared" si="2"/>
        <v>15.92691407989998</v>
      </c>
      <c r="P12" s="4">
        <f t="shared" si="3"/>
        <v>8.7755032086726583</v>
      </c>
      <c r="Q12" s="4">
        <f t="shared" si="4"/>
        <v>6.25516196099829</v>
      </c>
    </row>
    <row r="13" spans="1:17" x14ac:dyDescent="0.25">
      <c r="A13">
        <v>1</v>
      </c>
      <c r="B13" t="s">
        <v>10</v>
      </c>
      <c r="C13">
        <v>622</v>
      </c>
      <c r="D13" t="s">
        <v>33</v>
      </c>
      <c r="E13" t="s">
        <v>34</v>
      </c>
      <c r="F13" s="2">
        <v>0.5</v>
      </c>
      <c r="G13" s="3">
        <v>14977386.333333001</v>
      </c>
      <c r="H13" s="3">
        <v>1780.3847390000001</v>
      </c>
      <c r="I13" s="3">
        <v>3998.6370000000002</v>
      </c>
      <c r="J13">
        <v>0</v>
      </c>
      <c r="K13">
        <v>0</v>
      </c>
      <c r="L13">
        <v>0</v>
      </c>
      <c r="M13">
        <v>0</v>
      </c>
      <c r="N13" s="4">
        <f t="shared" si="1"/>
        <v>-0.69314718055994529</v>
      </c>
      <c r="O13" s="4">
        <f t="shared" si="2"/>
        <v>16.522052043749877</v>
      </c>
      <c r="P13" s="4">
        <f t="shared" si="3"/>
        <v>7.4845847654356747</v>
      </c>
      <c r="Q13" s="4">
        <f t="shared" si="4"/>
        <v>8.2937088320335555</v>
      </c>
    </row>
    <row r="14" spans="1:17" x14ac:dyDescent="0.25">
      <c r="A14">
        <v>1</v>
      </c>
      <c r="B14" t="s">
        <v>10</v>
      </c>
      <c r="C14">
        <v>156</v>
      </c>
      <c r="D14" t="s">
        <v>35</v>
      </c>
      <c r="E14" t="s">
        <v>36</v>
      </c>
      <c r="F14" s="2">
        <v>740.66666699999996</v>
      </c>
      <c r="G14" s="3">
        <v>30244766.666666999</v>
      </c>
      <c r="H14" s="3">
        <v>29875.669345999999</v>
      </c>
      <c r="I14" s="3">
        <v>7751.8909999999996</v>
      </c>
      <c r="J14">
        <v>0</v>
      </c>
      <c r="K14">
        <v>1</v>
      </c>
      <c r="L14">
        <v>0</v>
      </c>
      <c r="M14">
        <v>1</v>
      </c>
      <c r="N14" s="4">
        <f t="shared" si="1"/>
        <v>6.6075506819815102</v>
      </c>
      <c r="O14" s="4">
        <f t="shared" si="2"/>
        <v>17.224833724719613</v>
      </c>
      <c r="P14" s="4">
        <f t="shared" si="3"/>
        <v>10.304799693869855</v>
      </c>
      <c r="Q14" s="4">
        <f t="shared" si="4"/>
        <v>8.9556920925842345</v>
      </c>
    </row>
    <row r="15" spans="1:17" x14ac:dyDescent="0.25">
      <c r="A15">
        <v>1</v>
      </c>
      <c r="B15" t="s">
        <v>10</v>
      </c>
      <c r="C15">
        <v>228</v>
      </c>
      <c r="D15" t="s">
        <v>37</v>
      </c>
      <c r="E15" t="s">
        <v>38</v>
      </c>
      <c r="F15" s="2">
        <v>11.666667</v>
      </c>
      <c r="G15" s="3">
        <v>15036919</v>
      </c>
      <c r="H15" s="3">
        <v>10219.331373000001</v>
      </c>
      <c r="I15" s="3">
        <v>12573.26</v>
      </c>
      <c r="J15">
        <v>0</v>
      </c>
      <c r="K15">
        <v>0</v>
      </c>
      <c r="L15">
        <v>0</v>
      </c>
      <c r="M15">
        <v>0</v>
      </c>
      <c r="N15" s="4">
        <f t="shared" si="1"/>
        <v>2.4567358013927323</v>
      </c>
      <c r="O15" s="4">
        <f t="shared" si="2"/>
        <v>16.526019001777172</v>
      </c>
      <c r="P15" s="4">
        <f t="shared" si="3"/>
        <v>9.2320364382319742</v>
      </c>
      <c r="Q15" s="4">
        <f t="shared" si="4"/>
        <v>9.4393276156126458</v>
      </c>
    </row>
    <row r="16" spans="1:17" x14ac:dyDescent="0.25">
      <c r="A16">
        <v>1</v>
      </c>
      <c r="B16" t="s">
        <v>10</v>
      </c>
      <c r="C16">
        <v>924</v>
      </c>
      <c r="D16" t="s">
        <v>39</v>
      </c>
      <c r="E16" t="s">
        <v>40</v>
      </c>
      <c r="F16" s="2">
        <v>202</v>
      </c>
      <c r="G16" s="3">
        <v>1241581666.666667</v>
      </c>
      <c r="H16" s="3">
        <v>2327.6592850000002</v>
      </c>
      <c r="I16" s="3">
        <v>7623.4369999999999</v>
      </c>
      <c r="J16">
        <v>0</v>
      </c>
      <c r="K16">
        <v>0</v>
      </c>
      <c r="L16">
        <v>0</v>
      </c>
      <c r="M16">
        <v>0</v>
      </c>
      <c r="N16" s="4">
        <f t="shared" si="1"/>
        <v>5.3082676974012051</v>
      </c>
      <c r="O16" s="4">
        <f t="shared" si="2"/>
        <v>20.939651941390743</v>
      </c>
      <c r="P16" s="4">
        <f t="shared" si="3"/>
        <v>7.7526184428998057</v>
      </c>
      <c r="Q16" s="4">
        <f t="shared" si="4"/>
        <v>8.9389825968570449</v>
      </c>
    </row>
    <row r="17" spans="1:17" x14ac:dyDescent="0.25">
      <c r="A17">
        <v>1</v>
      </c>
      <c r="B17" t="s">
        <v>10</v>
      </c>
      <c r="C17">
        <v>238</v>
      </c>
      <c r="D17" t="s">
        <v>41</v>
      </c>
      <c r="E17" t="s">
        <v>42</v>
      </c>
      <c r="F17" s="2">
        <v>9.3333329999999997</v>
      </c>
      <c r="G17" s="3">
        <v>3740115</v>
      </c>
      <c r="H17" s="3">
        <v>7744.8483720000004</v>
      </c>
      <c r="I17" s="3">
        <v>10851.58</v>
      </c>
      <c r="J17">
        <v>0</v>
      </c>
      <c r="K17">
        <v>0</v>
      </c>
      <c r="L17">
        <v>0</v>
      </c>
      <c r="M17">
        <v>0</v>
      </c>
      <c r="N17" s="4">
        <f t="shared" si="1"/>
        <v>2.233592185792808</v>
      </c>
      <c r="O17" s="4">
        <f t="shared" si="2"/>
        <v>15.134626917581086</v>
      </c>
      <c r="P17" s="4">
        <f t="shared" si="3"/>
        <v>8.9547831751254332</v>
      </c>
      <c r="Q17" s="4">
        <f t="shared" si="4"/>
        <v>9.2920659704865489</v>
      </c>
    </row>
    <row r="18" spans="1:17" x14ac:dyDescent="0.25">
      <c r="A18">
        <v>1</v>
      </c>
      <c r="B18" t="s">
        <v>10</v>
      </c>
      <c r="C18">
        <v>960</v>
      </c>
      <c r="D18" t="s">
        <v>43</v>
      </c>
      <c r="E18" t="s">
        <v>44</v>
      </c>
      <c r="F18" s="2">
        <v>6.3333329999999997</v>
      </c>
      <c r="G18" s="3">
        <v>4542333.3333329996</v>
      </c>
      <c r="H18" s="3">
        <v>11859.680424</v>
      </c>
      <c r="I18" s="3">
        <v>1079.422</v>
      </c>
      <c r="J18">
        <v>0</v>
      </c>
      <c r="K18">
        <v>0</v>
      </c>
      <c r="L18">
        <v>0</v>
      </c>
      <c r="M18">
        <v>0</v>
      </c>
      <c r="N18" s="4">
        <f t="shared" si="1"/>
        <v>1.8458266378667503</v>
      </c>
      <c r="O18" s="4">
        <f t="shared" si="2"/>
        <v>15.328951388063775</v>
      </c>
      <c r="P18" s="4">
        <f t="shared" si="3"/>
        <v>9.3808997264888436</v>
      </c>
      <c r="Q18" s="4">
        <f t="shared" si="4"/>
        <v>6.9841809916703719</v>
      </c>
    </row>
    <row r="19" spans="1:17" x14ac:dyDescent="0.25">
      <c r="A19">
        <v>1</v>
      </c>
      <c r="B19" t="s">
        <v>10</v>
      </c>
      <c r="C19">
        <v>423</v>
      </c>
      <c r="D19" t="s">
        <v>45</v>
      </c>
      <c r="E19" t="s">
        <v>46</v>
      </c>
      <c r="F19" s="2">
        <v>321</v>
      </c>
      <c r="G19" s="3">
        <v>908107</v>
      </c>
      <c r="H19" s="3">
        <v>21609.089839</v>
      </c>
      <c r="I19" s="3">
        <v>915.65949999999998</v>
      </c>
      <c r="J19">
        <v>0</v>
      </c>
      <c r="K19">
        <v>0</v>
      </c>
      <c r="L19">
        <v>1</v>
      </c>
      <c r="M19">
        <v>0</v>
      </c>
      <c r="N19" s="4">
        <f t="shared" si="1"/>
        <v>5.7714411231300158</v>
      </c>
      <c r="O19" s="4">
        <f t="shared" si="2"/>
        <v>13.719117492050369</v>
      </c>
      <c r="P19" s="4">
        <f t="shared" si="3"/>
        <v>9.9808693310295098</v>
      </c>
      <c r="Q19" s="4">
        <f t="shared" si="4"/>
        <v>6.819644570676477</v>
      </c>
    </row>
    <row r="20" spans="1:17" x14ac:dyDescent="0.25">
      <c r="A20">
        <v>1</v>
      </c>
      <c r="B20" t="s">
        <v>10</v>
      </c>
      <c r="C20">
        <v>935</v>
      </c>
      <c r="D20" t="s">
        <v>47</v>
      </c>
      <c r="E20" t="s">
        <v>48</v>
      </c>
      <c r="F20" s="2">
        <v>6.3333329999999997</v>
      </c>
      <c r="G20" s="3">
        <v>10294121.333333001</v>
      </c>
      <c r="H20" s="3">
        <v>16156.101617</v>
      </c>
      <c r="I20" s="3">
        <v>1535.797</v>
      </c>
      <c r="J20">
        <v>0</v>
      </c>
      <c r="K20">
        <v>0</v>
      </c>
      <c r="L20">
        <v>0</v>
      </c>
      <c r="M20">
        <v>0</v>
      </c>
      <c r="N20" s="4">
        <f t="shared" si="1"/>
        <v>1.8458266378667503</v>
      </c>
      <c r="O20" s="4">
        <f t="shared" si="2"/>
        <v>16.147083545926712</v>
      </c>
      <c r="P20" s="4">
        <f t="shared" si="3"/>
        <v>9.6900530664010827</v>
      </c>
      <c r="Q20" s="4">
        <f t="shared" si="4"/>
        <v>7.3368047435151889</v>
      </c>
    </row>
    <row r="21" spans="1:17" x14ac:dyDescent="0.25">
      <c r="A21">
        <v>1</v>
      </c>
      <c r="B21" t="s">
        <v>10</v>
      </c>
      <c r="C21">
        <v>128</v>
      </c>
      <c r="D21" t="s">
        <v>49</v>
      </c>
      <c r="E21" t="s">
        <v>50</v>
      </c>
      <c r="F21" s="2">
        <v>109</v>
      </c>
      <c r="G21" s="3">
        <v>5303669.6666670004</v>
      </c>
      <c r="H21" s="3">
        <v>30055.679263000002</v>
      </c>
      <c r="I21" s="3">
        <v>2135.5349999999999</v>
      </c>
      <c r="J21">
        <v>1</v>
      </c>
      <c r="K21">
        <v>0</v>
      </c>
      <c r="L21">
        <v>0</v>
      </c>
      <c r="M21">
        <v>0</v>
      </c>
      <c r="N21" s="4">
        <f t="shared" si="1"/>
        <v>4.6913478822291435</v>
      </c>
      <c r="O21" s="4">
        <f t="shared" si="2"/>
        <v>15.483909528868194</v>
      </c>
      <c r="P21" s="4">
        <f t="shared" si="3"/>
        <v>10.310806915883317</v>
      </c>
      <c r="Q21" s="4">
        <f t="shared" si="4"/>
        <v>7.6664724797515209</v>
      </c>
    </row>
    <row r="22" spans="1:17" x14ac:dyDescent="0.25">
      <c r="A22">
        <v>1</v>
      </c>
      <c r="B22" t="s">
        <v>10</v>
      </c>
      <c r="C22">
        <v>248</v>
      </c>
      <c r="D22" t="s">
        <v>51</v>
      </c>
      <c r="E22" t="s">
        <v>52</v>
      </c>
      <c r="F22" s="2">
        <v>0.1</v>
      </c>
      <c r="G22" s="3">
        <v>11960593</v>
      </c>
      <c r="H22" s="3">
        <v>5607.2553719999996</v>
      </c>
      <c r="I22" s="3">
        <v>11102.94</v>
      </c>
      <c r="J22">
        <v>0</v>
      </c>
      <c r="K22">
        <v>0</v>
      </c>
      <c r="L22">
        <v>0</v>
      </c>
      <c r="M22">
        <v>0</v>
      </c>
      <c r="N22" s="4">
        <f t="shared" si="1"/>
        <v>-2.3025850929940455</v>
      </c>
      <c r="O22" s="4">
        <f t="shared" si="2"/>
        <v>16.297127887197416</v>
      </c>
      <c r="P22" s="4">
        <f t="shared" si="3"/>
        <v>8.6318166402978633</v>
      </c>
      <c r="Q22" s="4">
        <f t="shared" si="4"/>
        <v>9.3149652170947839</v>
      </c>
    </row>
    <row r="23" spans="1:17" x14ac:dyDescent="0.25">
      <c r="A23">
        <v>1</v>
      </c>
      <c r="B23" t="s">
        <v>10</v>
      </c>
      <c r="C23">
        <v>469</v>
      </c>
      <c r="D23" t="s">
        <v>53</v>
      </c>
      <c r="E23" t="s">
        <v>54</v>
      </c>
      <c r="F23" s="2">
        <v>161.66666699999999</v>
      </c>
      <c r="G23" s="3">
        <v>65321975</v>
      </c>
      <c r="H23" s="3">
        <v>3863.1356259999998</v>
      </c>
      <c r="I23" s="3">
        <v>1123.2260000000001</v>
      </c>
      <c r="J23">
        <v>0</v>
      </c>
      <c r="K23">
        <v>0</v>
      </c>
      <c r="L23">
        <v>1</v>
      </c>
      <c r="M23">
        <v>0</v>
      </c>
      <c r="N23" s="4">
        <f t="shared" si="1"/>
        <v>5.0855366043312289</v>
      </c>
      <c r="O23" s="4">
        <f t="shared" si="2"/>
        <v>17.994839061371849</v>
      </c>
      <c r="P23" s="4">
        <f t="shared" si="3"/>
        <v>8.2592344710326309</v>
      </c>
      <c r="Q23" s="4">
        <f t="shared" si="4"/>
        <v>7.0239601811517804</v>
      </c>
    </row>
    <row r="24" spans="1:17" x14ac:dyDescent="0.25">
      <c r="A24">
        <v>1</v>
      </c>
      <c r="B24" t="s">
        <v>10</v>
      </c>
      <c r="C24">
        <v>172</v>
      </c>
      <c r="D24" t="s">
        <v>55</v>
      </c>
      <c r="E24" t="s">
        <v>56</v>
      </c>
      <c r="F24" s="2">
        <v>92.666667000000004</v>
      </c>
      <c r="G24" s="3">
        <v>5152935.6666670004</v>
      </c>
      <c r="H24" s="3">
        <v>25012.480114000002</v>
      </c>
      <c r="I24" s="3">
        <v>2465.0450000000001</v>
      </c>
      <c r="J24">
        <v>1</v>
      </c>
      <c r="K24">
        <v>0</v>
      </c>
      <c r="L24">
        <v>0</v>
      </c>
      <c r="M24">
        <v>0</v>
      </c>
      <c r="N24" s="4">
        <f t="shared" si="1"/>
        <v>4.5290088286196495</v>
      </c>
      <c r="O24" s="4">
        <f t="shared" si="2"/>
        <v>15.455077142595711</v>
      </c>
      <c r="P24" s="4">
        <f t="shared" si="3"/>
        <v>10.127130183849195</v>
      </c>
      <c r="Q24" s="4">
        <f t="shared" si="4"/>
        <v>7.8099653418882529</v>
      </c>
    </row>
    <row r="25" spans="1:17" x14ac:dyDescent="0.25">
      <c r="A25">
        <v>1</v>
      </c>
      <c r="B25" t="s">
        <v>10</v>
      </c>
      <c r="C25">
        <v>132</v>
      </c>
      <c r="D25" t="s">
        <v>57</v>
      </c>
      <c r="E25" t="s">
        <v>58</v>
      </c>
      <c r="F25" s="2">
        <v>5904.6666670000004</v>
      </c>
      <c r="G25" s="3">
        <v>60140561</v>
      </c>
      <c r="H25" s="3">
        <v>26679.167644000001</v>
      </c>
      <c r="I25" s="3">
        <v>2098.7260000000001</v>
      </c>
      <c r="J25">
        <v>1</v>
      </c>
      <c r="K25">
        <v>0</v>
      </c>
      <c r="L25">
        <v>1</v>
      </c>
      <c r="M25">
        <v>1</v>
      </c>
      <c r="N25" s="4">
        <f t="shared" si="1"/>
        <v>8.683498277757872</v>
      </c>
      <c r="O25" s="4">
        <f t="shared" si="2"/>
        <v>17.91219506371527</v>
      </c>
      <c r="P25" s="4">
        <f t="shared" si="3"/>
        <v>10.191638301791775</v>
      </c>
      <c r="Q25" s="4">
        <f t="shared" si="4"/>
        <v>7.6490857729481645</v>
      </c>
    </row>
    <row r="26" spans="1:17" x14ac:dyDescent="0.25">
      <c r="A26">
        <v>1</v>
      </c>
      <c r="B26" t="s">
        <v>10</v>
      </c>
      <c r="C26">
        <v>962</v>
      </c>
      <c r="D26" t="s">
        <v>97</v>
      </c>
      <c r="E26" t="s">
        <v>98</v>
      </c>
      <c r="F26" s="2">
        <v>13</v>
      </c>
      <c r="G26" s="3">
        <v>1992192</v>
      </c>
      <c r="H26" s="3">
        <v>6710.033797</v>
      </c>
      <c r="I26" s="3">
        <v>485.28230000000002</v>
      </c>
      <c r="J26">
        <v>0</v>
      </c>
      <c r="K26">
        <v>0</v>
      </c>
      <c r="L26">
        <v>0</v>
      </c>
      <c r="M26">
        <v>0</v>
      </c>
      <c r="N26" s="4">
        <f t="shared" si="1"/>
        <v>2.5649493574615367</v>
      </c>
      <c r="O26" s="4">
        <f t="shared" si="2"/>
        <v>14.504746098024061</v>
      </c>
      <c r="P26" s="4">
        <f t="shared" si="3"/>
        <v>8.8113592667637732</v>
      </c>
      <c r="Q26" s="4">
        <f t="shared" si="4"/>
        <v>6.1847307834608563</v>
      </c>
    </row>
    <row r="27" spans="1:17" x14ac:dyDescent="0.25">
      <c r="A27">
        <v>1</v>
      </c>
      <c r="B27" t="s">
        <v>10</v>
      </c>
      <c r="C27">
        <v>134</v>
      </c>
      <c r="D27" t="s">
        <v>59</v>
      </c>
      <c r="E27" t="s">
        <v>60</v>
      </c>
      <c r="F27" s="2">
        <v>1096.333333</v>
      </c>
      <c r="G27" s="3">
        <v>82060736.333333001</v>
      </c>
      <c r="H27" s="3">
        <v>28915.800418999999</v>
      </c>
      <c r="I27" s="3">
        <v>1803.951</v>
      </c>
      <c r="J27">
        <v>1</v>
      </c>
      <c r="K27">
        <v>1</v>
      </c>
      <c r="L27">
        <v>0</v>
      </c>
      <c r="M27">
        <v>1</v>
      </c>
      <c r="N27" s="4">
        <f t="shared" si="1"/>
        <v>6.9997265572169036</v>
      </c>
      <c r="O27" s="4">
        <f t="shared" si="2"/>
        <v>18.222970218047159</v>
      </c>
      <c r="P27" s="4">
        <f t="shared" si="3"/>
        <v>10.272143452000643</v>
      </c>
      <c r="Q27" s="4">
        <f t="shared" si="4"/>
        <v>7.4977345383911516</v>
      </c>
    </row>
    <row r="28" spans="1:17" x14ac:dyDescent="0.25">
      <c r="A28">
        <v>1</v>
      </c>
      <c r="B28" t="s">
        <v>10</v>
      </c>
      <c r="C28">
        <v>258</v>
      </c>
      <c r="D28" t="s">
        <v>61</v>
      </c>
      <c r="E28" t="s">
        <v>62</v>
      </c>
      <c r="F28" s="2">
        <v>1</v>
      </c>
      <c r="G28" s="3">
        <v>10726327.666666999</v>
      </c>
      <c r="H28" s="3">
        <v>3842.6987680000002</v>
      </c>
      <c r="I28" s="3">
        <v>11026.25</v>
      </c>
      <c r="J28">
        <v>0</v>
      </c>
      <c r="K28">
        <v>0</v>
      </c>
      <c r="L28">
        <v>0</v>
      </c>
      <c r="M28">
        <v>0</v>
      </c>
      <c r="N28" s="4">
        <f t="shared" si="1"/>
        <v>0</v>
      </c>
      <c r="O28" s="4">
        <f t="shared" si="2"/>
        <v>16.188211806880609</v>
      </c>
      <c r="P28" s="4">
        <f t="shared" si="3"/>
        <v>8.2539302028972426</v>
      </c>
      <c r="Q28" s="4">
        <f t="shared" si="4"/>
        <v>9.3080340725729762</v>
      </c>
    </row>
    <row r="29" spans="1:17" x14ac:dyDescent="0.25">
      <c r="A29">
        <v>1</v>
      </c>
      <c r="B29" t="s">
        <v>10</v>
      </c>
      <c r="C29">
        <v>268</v>
      </c>
      <c r="D29" t="s">
        <v>63</v>
      </c>
      <c r="E29" t="s">
        <v>64</v>
      </c>
      <c r="F29" s="2">
        <v>1</v>
      </c>
      <c r="G29" s="3">
        <v>5962926.3333329996</v>
      </c>
      <c r="H29" s="3">
        <v>2857.7438959999999</v>
      </c>
      <c r="I29" s="3">
        <v>10807.68</v>
      </c>
      <c r="J29">
        <v>0</v>
      </c>
      <c r="K29">
        <v>0</v>
      </c>
      <c r="L29">
        <v>0</v>
      </c>
      <c r="M29">
        <v>0</v>
      </c>
      <c r="N29" s="4">
        <f t="shared" si="1"/>
        <v>0</v>
      </c>
      <c r="O29" s="4">
        <f t="shared" si="2"/>
        <v>15.601071914068342</v>
      </c>
      <c r="P29" s="4">
        <f t="shared" si="3"/>
        <v>7.9577877449574954</v>
      </c>
      <c r="Q29" s="4">
        <f t="shared" si="4"/>
        <v>9.2880122715037174</v>
      </c>
    </row>
    <row r="30" spans="1:17" x14ac:dyDescent="0.25">
      <c r="A30">
        <v>1</v>
      </c>
      <c r="B30" t="s">
        <v>10</v>
      </c>
      <c r="C30">
        <v>944</v>
      </c>
      <c r="D30" t="s">
        <v>65</v>
      </c>
      <c r="E30" t="s">
        <v>66</v>
      </c>
      <c r="F30" s="2">
        <v>4</v>
      </c>
      <c r="G30" s="3">
        <v>10264862</v>
      </c>
      <c r="H30" s="3">
        <v>12616.629414999999</v>
      </c>
      <c r="I30" s="3">
        <v>1123.943</v>
      </c>
      <c r="J30">
        <v>0</v>
      </c>
      <c r="K30">
        <v>0</v>
      </c>
      <c r="L30">
        <v>0</v>
      </c>
      <c r="M30">
        <v>0</v>
      </c>
      <c r="N30" s="4">
        <f t="shared" si="1"/>
        <v>1.3862943611198906</v>
      </c>
      <c r="O30" s="4">
        <f t="shared" si="2"/>
        <v>16.144237164603936</v>
      </c>
      <c r="P30" s="4">
        <f t="shared" si="3"/>
        <v>9.4427710176171686</v>
      </c>
      <c r="Q30" s="4">
        <f t="shared" si="4"/>
        <v>7.0245983174239806</v>
      </c>
    </row>
    <row r="31" spans="1:17" x14ac:dyDescent="0.25">
      <c r="A31">
        <v>1</v>
      </c>
      <c r="B31" t="s">
        <v>10</v>
      </c>
      <c r="C31">
        <v>176</v>
      </c>
      <c r="D31" t="s">
        <v>67</v>
      </c>
      <c r="E31" t="s">
        <v>68</v>
      </c>
      <c r="F31" s="2">
        <v>1</v>
      </c>
      <c r="G31" s="3">
        <v>274185.33333300002</v>
      </c>
      <c r="H31" s="3">
        <v>28025.647893000001</v>
      </c>
      <c r="I31" s="3">
        <v>4166.6989999999996</v>
      </c>
      <c r="J31">
        <v>0</v>
      </c>
      <c r="K31">
        <v>0</v>
      </c>
      <c r="L31">
        <v>0</v>
      </c>
      <c r="M31">
        <v>0</v>
      </c>
      <c r="N31" s="4">
        <f t="shared" si="1"/>
        <v>0</v>
      </c>
      <c r="O31" s="4">
        <f t="shared" si="2"/>
        <v>12.521559555741035</v>
      </c>
      <c r="P31" s="4">
        <f t="shared" si="3"/>
        <v>10.240875366067426</v>
      </c>
      <c r="Q31" s="4">
        <f t="shared" si="4"/>
        <v>8.3348793945921749</v>
      </c>
    </row>
    <row r="32" spans="1:17" x14ac:dyDescent="0.25">
      <c r="A32">
        <v>1</v>
      </c>
      <c r="B32" t="s">
        <v>10</v>
      </c>
      <c r="C32">
        <v>534</v>
      </c>
      <c r="D32" t="s">
        <v>69</v>
      </c>
      <c r="E32" t="s">
        <v>70</v>
      </c>
      <c r="F32" s="2">
        <v>0</v>
      </c>
      <c r="G32" s="3">
        <v>1018429322.666667</v>
      </c>
      <c r="H32" s="3">
        <v>1587.0671540000001</v>
      </c>
      <c r="I32" s="3">
        <v>5013.9340000000002</v>
      </c>
      <c r="J32">
        <v>0</v>
      </c>
      <c r="K32">
        <v>0</v>
      </c>
      <c r="L32">
        <v>0</v>
      </c>
      <c r="M32">
        <v>0</v>
      </c>
      <c r="O32" s="4">
        <f t="shared" si="2"/>
        <v>20.74152739767068</v>
      </c>
      <c r="P32" s="4">
        <f t="shared" si="3"/>
        <v>7.3696430346910136</v>
      </c>
      <c r="Q32" s="4">
        <f t="shared" si="4"/>
        <v>8.5199761154884044</v>
      </c>
    </row>
    <row r="33" spans="1:17" x14ac:dyDescent="0.25">
      <c r="A33">
        <v>1</v>
      </c>
      <c r="B33" t="s">
        <v>10</v>
      </c>
      <c r="C33">
        <v>536</v>
      </c>
      <c r="D33" t="s">
        <v>71</v>
      </c>
      <c r="E33" t="s">
        <v>72</v>
      </c>
      <c r="F33" s="2">
        <v>1</v>
      </c>
      <c r="G33" s="3">
        <v>207837843.66666701</v>
      </c>
      <c r="H33" s="3">
        <v>2683.674951</v>
      </c>
      <c r="I33" s="3">
        <v>9828.9089999999997</v>
      </c>
      <c r="J33">
        <v>0</v>
      </c>
      <c r="K33">
        <v>0</v>
      </c>
      <c r="L33">
        <v>0</v>
      </c>
      <c r="M33">
        <v>0</v>
      </c>
      <c r="N33" s="4">
        <f t="shared" si="1"/>
        <v>0</v>
      </c>
      <c r="O33" s="4">
        <f t="shared" si="2"/>
        <v>19.152268735864819</v>
      </c>
      <c r="P33" s="4">
        <f t="shared" si="3"/>
        <v>7.8949423845728273</v>
      </c>
      <c r="Q33" s="4">
        <f t="shared" si="4"/>
        <v>9.193083220206546</v>
      </c>
    </row>
    <row r="34" spans="1:17" x14ac:dyDescent="0.25">
      <c r="A34">
        <v>1</v>
      </c>
      <c r="B34" t="s">
        <v>10</v>
      </c>
      <c r="C34">
        <v>178</v>
      </c>
      <c r="D34" t="s">
        <v>73</v>
      </c>
      <c r="E34" t="s">
        <v>74</v>
      </c>
      <c r="F34" s="2">
        <v>0.66666700000000001</v>
      </c>
      <c r="G34" s="3">
        <v>3713884.3333330001</v>
      </c>
      <c r="H34" s="3">
        <v>28575.234015000002</v>
      </c>
      <c r="I34" s="3">
        <v>2855.2220000000002</v>
      </c>
      <c r="J34">
        <v>1</v>
      </c>
      <c r="K34">
        <v>0</v>
      </c>
      <c r="L34">
        <v>0</v>
      </c>
      <c r="M34">
        <v>0</v>
      </c>
      <c r="N34" s="4">
        <f t="shared" si="1"/>
        <v>-0.40546460810828938</v>
      </c>
      <c r="O34" s="4">
        <f t="shared" si="2"/>
        <v>15.127588876988444</v>
      </c>
      <c r="P34" s="4">
        <f t="shared" si="3"/>
        <v>10.26029567813079</v>
      </c>
      <c r="Q34" s="4">
        <f t="shared" si="4"/>
        <v>7.9569048773858286</v>
      </c>
    </row>
    <row r="35" spans="1:17" x14ac:dyDescent="0.25">
      <c r="A35">
        <v>1</v>
      </c>
      <c r="B35" t="s">
        <v>10</v>
      </c>
      <c r="C35">
        <v>436</v>
      </c>
      <c r="D35" t="s">
        <v>75</v>
      </c>
      <c r="E35" t="s">
        <v>76</v>
      </c>
      <c r="F35" s="2">
        <v>20</v>
      </c>
      <c r="G35" s="3">
        <v>5977333.3333329996</v>
      </c>
      <c r="H35" s="3">
        <v>21551.936666000001</v>
      </c>
      <c r="I35" s="3">
        <v>1200.5139999999999</v>
      </c>
      <c r="J35">
        <v>0</v>
      </c>
      <c r="K35">
        <v>0</v>
      </c>
      <c r="L35">
        <v>1</v>
      </c>
      <c r="M35">
        <v>0</v>
      </c>
      <c r="N35" s="4">
        <f t="shared" si="1"/>
        <v>2.9957322735539909</v>
      </c>
      <c r="O35" s="4">
        <f t="shared" si="2"/>
        <v>15.603485095589301</v>
      </c>
      <c r="P35" s="4">
        <f t="shared" si="3"/>
        <v>9.9782209599858422</v>
      </c>
      <c r="Q35" s="4">
        <f t="shared" si="4"/>
        <v>7.0905050774008895</v>
      </c>
    </row>
    <row r="36" spans="1:17" x14ac:dyDescent="0.25">
      <c r="A36">
        <v>1</v>
      </c>
      <c r="B36" t="s">
        <v>10</v>
      </c>
      <c r="C36">
        <v>136</v>
      </c>
      <c r="D36" t="s">
        <v>77</v>
      </c>
      <c r="E36" t="s">
        <v>78</v>
      </c>
      <c r="F36" s="2">
        <v>96604</v>
      </c>
      <c r="G36" s="3">
        <v>56904477.666666999</v>
      </c>
      <c r="H36" s="3">
        <v>26377.073572000001</v>
      </c>
      <c r="I36" s="3">
        <v>1050.4110000000001</v>
      </c>
      <c r="J36">
        <v>1</v>
      </c>
      <c r="K36">
        <v>0</v>
      </c>
      <c r="L36">
        <v>1</v>
      </c>
      <c r="M36">
        <v>1</v>
      </c>
      <c r="N36" s="4">
        <f t="shared" si="1"/>
        <v>11.478375427210823</v>
      </c>
      <c r="O36" s="4">
        <f t="shared" si="2"/>
        <v>17.856884589614914</v>
      </c>
      <c r="P36" s="4">
        <f t="shared" si="3"/>
        <v>10.180250486531671</v>
      </c>
      <c r="Q36" s="4">
        <f t="shared" si="4"/>
        <v>6.95693679513482</v>
      </c>
    </row>
    <row r="37" spans="1:17" x14ac:dyDescent="0.25">
      <c r="A37">
        <v>1</v>
      </c>
      <c r="B37" t="s">
        <v>10</v>
      </c>
      <c r="C37">
        <v>158</v>
      </c>
      <c r="D37" t="s">
        <v>79</v>
      </c>
      <c r="E37" t="s">
        <v>80</v>
      </c>
      <c r="F37" s="2">
        <v>279.33333299999998</v>
      </c>
      <c r="G37" s="3">
        <v>126383666.666667</v>
      </c>
      <c r="H37" s="3">
        <v>28146.072314000001</v>
      </c>
      <c r="I37" s="3">
        <v>9517.9850000000006</v>
      </c>
      <c r="J37">
        <v>0</v>
      </c>
      <c r="K37">
        <v>0</v>
      </c>
      <c r="L37">
        <v>0</v>
      </c>
      <c r="M37">
        <v>1</v>
      </c>
      <c r="N37" s="4">
        <f t="shared" si="1"/>
        <v>5.6324058106206563</v>
      </c>
      <c r="O37" s="4">
        <f t="shared" si="2"/>
        <v>18.654832811918205</v>
      </c>
      <c r="P37" s="4">
        <f t="shared" si="3"/>
        <v>10.245163096799287</v>
      </c>
      <c r="Q37" s="4">
        <f t="shared" si="4"/>
        <v>9.160938445718477</v>
      </c>
    </row>
    <row r="38" spans="1:17" x14ac:dyDescent="0.25">
      <c r="A38">
        <v>1</v>
      </c>
      <c r="B38" t="s">
        <v>10</v>
      </c>
      <c r="C38">
        <v>439</v>
      </c>
      <c r="D38" t="s">
        <v>81</v>
      </c>
      <c r="E38" t="s">
        <v>82</v>
      </c>
      <c r="F38" s="2">
        <v>0</v>
      </c>
      <c r="G38" s="3">
        <v>4579007.1316670002</v>
      </c>
      <c r="H38" s="3">
        <v>3495.3717369999999</v>
      </c>
      <c r="I38" s="3">
        <v>1298.8330000000001</v>
      </c>
      <c r="J38">
        <v>0</v>
      </c>
      <c r="K38">
        <v>0</v>
      </c>
      <c r="L38">
        <v>0</v>
      </c>
      <c r="M38">
        <v>0</v>
      </c>
      <c r="O38" s="4">
        <f t="shared" si="2"/>
        <v>15.336992749110612</v>
      </c>
      <c r="P38" s="4">
        <f t="shared" si="3"/>
        <v>8.1591950115297021</v>
      </c>
      <c r="Q38" s="4">
        <f t="shared" si="4"/>
        <v>7.1692214479748984</v>
      </c>
    </row>
    <row r="39" spans="1:17" x14ac:dyDescent="0.25">
      <c r="A39">
        <v>1</v>
      </c>
      <c r="B39" t="s">
        <v>10</v>
      </c>
      <c r="C39">
        <v>916</v>
      </c>
      <c r="D39" t="s">
        <v>83</v>
      </c>
      <c r="E39" t="s">
        <v>84</v>
      </c>
      <c r="F39" s="2">
        <v>0.1</v>
      </c>
      <c r="G39" s="3">
        <v>15111143.006387001</v>
      </c>
      <c r="H39" s="3">
        <v>4795.3106610000004</v>
      </c>
      <c r="I39" s="3">
        <v>3975.3589999999999</v>
      </c>
      <c r="J39">
        <v>0</v>
      </c>
      <c r="K39">
        <v>0</v>
      </c>
      <c r="L39">
        <v>0</v>
      </c>
      <c r="M39">
        <v>0</v>
      </c>
      <c r="N39" s="4">
        <f t="shared" si="1"/>
        <v>-2.3025850929940455</v>
      </c>
      <c r="O39" s="4">
        <f t="shared" si="2"/>
        <v>16.530942977078666</v>
      </c>
      <c r="P39" s="4">
        <f t="shared" si="3"/>
        <v>8.4753937737485714</v>
      </c>
      <c r="Q39" s="4">
        <f t="shared" si="4"/>
        <v>8.2878703374757361</v>
      </c>
    </row>
    <row r="40" spans="1:17" x14ac:dyDescent="0.25">
      <c r="A40">
        <v>1</v>
      </c>
      <c r="B40" t="s">
        <v>10</v>
      </c>
      <c r="C40">
        <v>542</v>
      </c>
      <c r="D40" t="s">
        <v>85</v>
      </c>
      <c r="E40" t="s">
        <v>86</v>
      </c>
      <c r="F40" s="2">
        <v>1</v>
      </c>
      <c r="G40" s="3">
        <v>46286000</v>
      </c>
      <c r="H40" s="3">
        <v>16914.372520000001</v>
      </c>
      <c r="I40" s="3">
        <v>8528.2929999999997</v>
      </c>
      <c r="J40">
        <v>0</v>
      </c>
      <c r="K40">
        <v>0</v>
      </c>
      <c r="L40">
        <v>0</v>
      </c>
      <c r="M40">
        <v>0</v>
      </c>
      <c r="N40" s="4">
        <f t="shared" si="1"/>
        <v>0</v>
      </c>
      <c r="O40" s="4">
        <f t="shared" si="2"/>
        <v>17.650350097521745</v>
      </c>
      <c r="P40" s="4">
        <f t="shared" si="3"/>
        <v>9.735918984458154</v>
      </c>
      <c r="Q40" s="4">
        <f t="shared" si="4"/>
        <v>9.0511445032263058</v>
      </c>
    </row>
    <row r="41" spans="1:17" x14ac:dyDescent="0.25">
      <c r="A41">
        <v>1</v>
      </c>
      <c r="B41" t="s">
        <v>10</v>
      </c>
      <c r="C41">
        <v>443</v>
      </c>
      <c r="D41" t="s">
        <v>87</v>
      </c>
      <c r="E41" t="s">
        <v>88</v>
      </c>
      <c r="F41" s="2">
        <v>11.333333</v>
      </c>
      <c r="G41" s="3">
        <v>1766574</v>
      </c>
      <c r="H41" s="3">
        <v>40314.649660000003</v>
      </c>
      <c r="I41" s="3">
        <v>2436.665</v>
      </c>
      <c r="J41">
        <v>0</v>
      </c>
      <c r="K41">
        <v>0</v>
      </c>
      <c r="L41">
        <v>0</v>
      </c>
      <c r="M41">
        <v>0</v>
      </c>
      <c r="N41" s="4">
        <f t="shared" si="1"/>
        <v>2.4277482065362865</v>
      </c>
      <c r="O41" s="4">
        <f t="shared" si="2"/>
        <v>14.384552635648355</v>
      </c>
      <c r="P41" s="4">
        <f t="shared" si="3"/>
        <v>10.604470197015631</v>
      </c>
      <c r="Q41" s="4">
        <f t="shared" si="4"/>
        <v>7.7983855800809527</v>
      </c>
    </row>
    <row r="42" spans="1:17" x14ac:dyDescent="0.25">
      <c r="A42">
        <v>1</v>
      </c>
      <c r="B42" t="s">
        <v>10</v>
      </c>
      <c r="C42">
        <v>941</v>
      </c>
      <c r="D42" t="s">
        <v>89</v>
      </c>
      <c r="E42" t="s">
        <v>90</v>
      </c>
      <c r="F42" s="2">
        <v>1.3333330000000001</v>
      </c>
      <c r="G42" s="3">
        <v>2411117.3333330001</v>
      </c>
      <c r="H42" s="3">
        <v>5988.7256459999999</v>
      </c>
      <c r="I42" s="3">
        <v>2109.2919999999999</v>
      </c>
      <c r="J42">
        <v>0</v>
      </c>
      <c r="K42">
        <v>0</v>
      </c>
      <c r="L42">
        <v>0</v>
      </c>
      <c r="M42">
        <v>0</v>
      </c>
      <c r="N42" s="4">
        <f t="shared" si="1"/>
        <v>0.28768182245174978</v>
      </c>
      <c r="O42" s="4">
        <f t="shared" si="2"/>
        <v>14.695600821816162</v>
      </c>
      <c r="P42" s="4">
        <f t="shared" si="3"/>
        <v>8.6976339215641421</v>
      </c>
      <c r="Q42" s="4">
        <f t="shared" si="4"/>
        <v>7.6541076251385878</v>
      </c>
    </row>
    <row r="43" spans="1:17" x14ac:dyDescent="0.25">
      <c r="A43">
        <v>1</v>
      </c>
      <c r="B43" t="s">
        <v>10</v>
      </c>
      <c r="C43">
        <v>446</v>
      </c>
      <c r="D43" t="s">
        <v>91</v>
      </c>
      <c r="E43" t="s">
        <v>92</v>
      </c>
      <c r="F43" s="2">
        <v>1</v>
      </c>
      <c r="G43" s="3">
        <v>3643851.3333330001</v>
      </c>
      <c r="H43" s="3">
        <v>8668.2368050000005</v>
      </c>
      <c r="I43" s="3">
        <v>1154.7560000000001</v>
      </c>
      <c r="J43">
        <v>0</v>
      </c>
      <c r="K43">
        <v>0</v>
      </c>
      <c r="L43">
        <v>1</v>
      </c>
      <c r="M43">
        <v>0</v>
      </c>
      <c r="N43" s="4">
        <f t="shared" si="1"/>
        <v>0</v>
      </c>
      <c r="O43" s="4">
        <f t="shared" si="2"/>
        <v>15.108551738871396</v>
      </c>
      <c r="P43" s="4">
        <f t="shared" si="3"/>
        <v>9.0674206817339336</v>
      </c>
      <c r="Q43" s="4">
        <f t="shared" si="4"/>
        <v>7.0516443452270714</v>
      </c>
    </row>
    <row r="44" spans="1:17" x14ac:dyDescent="0.25">
      <c r="A44">
        <v>1</v>
      </c>
      <c r="B44" t="s">
        <v>10</v>
      </c>
      <c r="C44">
        <v>946</v>
      </c>
      <c r="D44" t="s">
        <v>93</v>
      </c>
      <c r="E44" t="s">
        <v>94</v>
      </c>
      <c r="F44" s="2">
        <v>0.66666700000000001</v>
      </c>
      <c r="G44" s="3">
        <v>3549568.6666669999</v>
      </c>
      <c r="H44" s="3">
        <v>8259.5128060000006</v>
      </c>
      <c r="I44" s="3">
        <v>1860.701</v>
      </c>
      <c r="J44">
        <v>0</v>
      </c>
      <c r="K44">
        <v>0</v>
      </c>
      <c r="L44">
        <v>0</v>
      </c>
      <c r="M44">
        <v>0</v>
      </c>
      <c r="N44" s="4">
        <f t="shared" si="1"/>
        <v>-0.40546460810828938</v>
      </c>
      <c r="O44" s="4">
        <f t="shared" si="2"/>
        <v>15.082336651722267</v>
      </c>
      <c r="P44" s="4">
        <f t="shared" si="3"/>
        <v>9.0191208824510429</v>
      </c>
      <c r="Q44" s="4">
        <f t="shared" si="4"/>
        <v>7.5287085774256006</v>
      </c>
    </row>
    <row r="45" spans="1:17" x14ac:dyDescent="0.25">
      <c r="A45">
        <v>1</v>
      </c>
      <c r="B45" t="s">
        <v>10</v>
      </c>
      <c r="C45">
        <v>137</v>
      </c>
      <c r="D45" t="s">
        <v>95</v>
      </c>
      <c r="E45" t="s">
        <v>96</v>
      </c>
      <c r="F45" s="2">
        <v>1</v>
      </c>
      <c r="G45" s="3">
        <v>424875</v>
      </c>
      <c r="H45" s="3">
        <v>53717.260437999998</v>
      </c>
      <c r="I45" s="3">
        <v>1904.941</v>
      </c>
      <c r="J45">
        <v>1</v>
      </c>
      <c r="K45">
        <v>0</v>
      </c>
      <c r="L45">
        <v>0</v>
      </c>
      <c r="M45">
        <v>0</v>
      </c>
      <c r="N45" s="4">
        <f t="shared" si="1"/>
        <v>0</v>
      </c>
      <c r="O45" s="4">
        <f t="shared" si="2"/>
        <v>12.959550286998416</v>
      </c>
      <c r="P45" s="4">
        <f t="shared" si="3"/>
        <v>10.891489652277956</v>
      </c>
      <c r="Q45" s="4">
        <f t="shared" si="4"/>
        <v>7.552206315952577</v>
      </c>
    </row>
    <row r="46" spans="1:17" x14ac:dyDescent="0.25">
      <c r="A46">
        <v>1</v>
      </c>
      <c r="B46" t="s">
        <v>10</v>
      </c>
      <c r="C46">
        <v>674</v>
      </c>
      <c r="D46" t="s">
        <v>99</v>
      </c>
      <c r="E46" t="s">
        <v>100</v>
      </c>
      <c r="F46" s="2">
        <v>1</v>
      </c>
      <c r="G46" s="3">
        <v>14434859</v>
      </c>
      <c r="H46" s="3">
        <v>879.61601199999996</v>
      </c>
      <c r="I46" s="3">
        <v>6799.875</v>
      </c>
      <c r="J46">
        <v>0</v>
      </c>
      <c r="K46">
        <v>0</v>
      </c>
      <c r="L46">
        <v>0</v>
      </c>
      <c r="M46">
        <v>0</v>
      </c>
      <c r="N46" s="4">
        <f t="shared" si="1"/>
        <v>0</v>
      </c>
      <c r="O46" s="4">
        <f t="shared" si="2"/>
        <v>16.485156603106283</v>
      </c>
      <c r="P46" s="4">
        <f t="shared" si="3"/>
        <v>6.7794854622438878</v>
      </c>
      <c r="Q46" s="4">
        <f t="shared" si="4"/>
        <v>8.8246595086422985</v>
      </c>
    </row>
    <row r="47" spans="1:17" x14ac:dyDescent="0.25">
      <c r="A47">
        <v>1</v>
      </c>
      <c r="B47" t="s">
        <v>10</v>
      </c>
      <c r="C47">
        <v>548</v>
      </c>
      <c r="D47" t="s">
        <v>101</v>
      </c>
      <c r="E47" t="s">
        <v>102</v>
      </c>
      <c r="F47" s="2">
        <v>3</v>
      </c>
      <c r="G47" s="3">
        <v>22323881.666666999</v>
      </c>
      <c r="H47" s="3">
        <v>9707.6920859999991</v>
      </c>
      <c r="I47" s="3">
        <v>8747.8950000000004</v>
      </c>
      <c r="J47">
        <v>0</v>
      </c>
      <c r="K47">
        <v>0</v>
      </c>
      <c r="L47">
        <v>0</v>
      </c>
      <c r="M47">
        <v>0</v>
      </c>
      <c r="N47" s="4">
        <f t="shared" si="1"/>
        <v>1.0986122886681098</v>
      </c>
      <c r="O47" s="4">
        <f t="shared" si="2"/>
        <v>16.921167590153736</v>
      </c>
      <c r="P47" s="4">
        <f t="shared" si="3"/>
        <v>9.1806738487909456</v>
      </c>
      <c r="Q47" s="4">
        <f t="shared" si="4"/>
        <v>9.0765683789811415</v>
      </c>
    </row>
    <row r="48" spans="1:17" x14ac:dyDescent="0.25">
      <c r="A48">
        <v>1</v>
      </c>
      <c r="B48" t="s">
        <v>10</v>
      </c>
      <c r="C48">
        <v>181</v>
      </c>
      <c r="D48" t="s">
        <v>103</v>
      </c>
      <c r="E48" t="s">
        <v>104</v>
      </c>
      <c r="F48" s="2">
        <v>12</v>
      </c>
      <c r="G48" s="3">
        <v>377370.66666699998</v>
      </c>
      <c r="H48" s="3">
        <v>19275.979035</v>
      </c>
      <c r="I48" s="3">
        <v>850.60249999999996</v>
      </c>
      <c r="J48">
        <v>0</v>
      </c>
      <c r="K48">
        <v>0</v>
      </c>
      <c r="L48">
        <v>1</v>
      </c>
      <c r="M48">
        <v>0</v>
      </c>
      <c r="N48" s="4">
        <f t="shared" si="1"/>
        <v>2.4849066497880004</v>
      </c>
      <c r="O48" s="4">
        <f t="shared" si="2"/>
        <v>12.840983184113135</v>
      </c>
      <c r="P48" s="4">
        <f t="shared" si="3"/>
        <v>9.8666149901377178</v>
      </c>
      <c r="Q48" s="4">
        <f t="shared" si="4"/>
        <v>6.7459449219170242</v>
      </c>
    </row>
    <row r="49" spans="1:17" x14ac:dyDescent="0.25">
      <c r="A49">
        <v>1</v>
      </c>
      <c r="B49" t="s">
        <v>10</v>
      </c>
      <c r="C49">
        <v>273</v>
      </c>
      <c r="D49" t="s">
        <v>105</v>
      </c>
      <c r="E49" t="s">
        <v>106</v>
      </c>
      <c r="F49" s="2">
        <v>1</v>
      </c>
      <c r="G49" s="3">
        <v>96985656</v>
      </c>
      <c r="H49" s="3">
        <v>10999.592348</v>
      </c>
      <c r="I49" s="3">
        <v>11294.58</v>
      </c>
      <c r="J49">
        <v>0</v>
      </c>
      <c r="K49">
        <v>0</v>
      </c>
      <c r="L49">
        <v>0</v>
      </c>
      <c r="M49">
        <v>0</v>
      </c>
      <c r="N49" s="4">
        <f t="shared" si="1"/>
        <v>0</v>
      </c>
      <c r="O49" s="4">
        <f t="shared" si="2"/>
        <v>18.390073649244222</v>
      </c>
      <c r="P49" s="4">
        <f t="shared" si="3"/>
        <v>9.3056134918210685</v>
      </c>
      <c r="Q49" s="4">
        <f t="shared" si="4"/>
        <v>9.3320782436157863</v>
      </c>
    </row>
    <row r="50" spans="1:17" x14ac:dyDescent="0.25">
      <c r="A50">
        <v>1</v>
      </c>
      <c r="B50" t="s">
        <v>10</v>
      </c>
      <c r="C50">
        <v>728</v>
      </c>
      <c r="D50" t="s">
        <v>107</v>
      </c>
      <c r="E50" t="s">
        <v>108</v>
      </c>
      <c r="F50" s="2">
        <v>23.666667</v>
      </c>
      <c r="G50" s="3">
        <v>1801828.3333330001</v>
      </c>
      <c r="H50" s="3">
        <v>4417.4741400000003</v>
      </c>
      <c r="I50" s="3">
        <v>6776.6329999999998</v>
      </c>
      <c r="J50">
        <v>0</v>
      </c>
      <c r="K50">
        <v>0</v>
      </c>
      <c r="L50">
        <v>0</v>
      </c>
      <c r="M50">
        <v>0</v>
      </c>
      <c r="N50" s="4">
        <f t="shared" si="1"/>
        <v>3.1640676024577128</v>
      </c>
      <c r="O50" s="4">
        <f t="shared" si="2"/>
        <v>14.40431244809138</v>
      </c>
      <c r="P50" s="4">
        <f t="shared" si="3"/>
        <v>8.393323350186904</v>
      </c>
      <c r="Q50" s="4">
        <f t="shared" si="4"/>
        <v>8.8212356499143958</v>
      </c>
    </row>
    <row r="51" spans="1:17" x14ac:dyDescent="0.25">
      <c r="A51">
        <v>1</v>
      </c>
      <c r="B51" t="s">
        <v>10</v>
      </c>
      <c r="C51">
        <v>138</v>
      </c>
      <c r="D51" t="s">
        <v>109</v>
      </c>
      <c r="E51" t="s">
        <v>110</v>
      </c>
      <c r="F51" s="2">
        <v>1705</v>
      </c>
      <c r="G51" s="3">
        <v>15709982.333333001</v>
      </c>
      <c r="H51" s="3">
        <v>31478.020817000001</v>
      </c>
      <c r="I51" s="3">
        <v>2162.9119999999998</v>
      </c>
      <c r="J51">
        <v>1</v>
      </c>
      <c r="K51">
        <v>0</v>
      </c>
      <c r="L51">
        <v>0</v>
      </c>
      <c r="M51">
        <v>1</v>
      </c>
      <c r="N51" s="4">
        <f t="shared" si="1"/>
        <v>7.4413203897176174</v>
      </c>
      <c r="O51" s="4">
        <f t="shared" si="2"/>
        <v>16.569806885682031</v>
      </c>
      <c r="P51" s="4">
        <f t="shared" si="3"/>
        <v>10.357044829430343</v>
      </c>
      <c r="Q51" s="4">
        <f t="shared" si="4"/>
        <v>7.6792107408905741</v>
      </c>
    </row>
    <row r="52" spans="1:17" x14ac:dyDescent="0.25">
      <c r="A52">
        <v>1</v>
      </c>
      <c r="B52" t="s">
        <v>10</v>
      </c>
      <c r="C52">
        <v>196</v>
      </c>
      <c r="D52" t="s">
        <v>111</v>
      </c>
      <c r="E52" t="s">
        <v>112</v>
      </c>
      <c r="F52" s="2">
        <v>13</v>
      </c>
      <c r="G52" s="3">
        <v>3810500</v>
      </c>
      <c r="H52" s="3">
        <v>21255.877465000001</v>
      </c>
      <c r="I52" s="3">
        <v>17523.310000000001</v>
      </c>
      <c r="J52">
        <v>0</v>
      </c>
      <c r="K52">
        <v>0</v>
      </c>
      <c r="L52">
        <v>0</v>
      </c>
      <c r="M52">
        <v>0</v>
      </c>
      <c r="N52" s="4">
        <f t="shared" si="1"/>
        <v>2.5649493574615367</v>
      </c>
      <c r="O52" s="4">
        <f t="shared" si="2"/>
        <v>15.153270972088309</v>
      </c>
      <c r="P52" s="4">
        <f t="shared" si="3"/>
        <v>9.9643887226977785</v>
      </c>
      <c r="Q52" s="4">
        <f t="shared" si="4"/>
        <v>9.7712872735865748</v>
      </c>
    </row>
    <row r="53" spans="1:17" x14ac:dyDescent="0.25">
      <c r="A53">
        <v>1</v>
      </c>
      <c r="B53" t="s">
        <v>10</v>
      </c>
      <c r="C53">
        <v>142</v>
      </c>
      <c r="D53" t="s">
        <v>113</v>
      </c>
      <c r="E53" t="s">
        <v>114</v>
      </c>
      <c r="F53" s="2">
        <v>117.666667</v>
      </c>
      <c r="G53" s="3">
        <v>4432844.6666670004</v>
      </c>
      <c r="H53" s="3">
        <v>42205.089230999998</v>
      </c>
      <c r="I53" s="3">
        <v>2606.4050000000002</v>
      </c>
      <c r="J53">
        <v>0</v>
      </c>
      <c r="K53">
        <v>0</v>
      </c>
      <c r="L53">
        <v>0</v>
      </c>
      <c r="M53">
        <v>0</v>
      </c>
      <c r="N53" s="4">
        <f t="shared" si="1"/>
        <v>4.7678557710980485</v>
      </c>
      <c r="O53" s="4">
        <f t="shared" si="2"/>
        <v>15.304552072884753</v>
      </c>
      <c r="P53" s="4">
        <f t="shared" si="3"/>
        <v>10.650296090643756</v>
      </c>
      <c r="Q53" s="4">
        <f t="shared" si="4"/>
        <v>7.8657271562007596</v>
      </c>
    </row>
    <row r="54" spans="1:17" x14ac:dyDescent="0.25">
      <c r="A54">
        <v>1</v>
      </c>
      <c r="B54" t="s">
        <v>10</v>
      </c>
      <c r="C54">
        <v>283</v>
      </c>
      <c r="D54" t="s">
        <v>115</v>
      </c>
      <c r="E54" t="s">
        <v>116</v>
      </c>
      <c r="F54" s="2">
        <v>2.3333330000000001</v>
      </c>
      <c r="G54" s="3">
        <v>2843380</v>
      </c>
      <c r="H54" s="3">
        <v>7839.889099</v>
      </c>
      <c r="I54" s="3">
        <v>10543.07</v>
      </c>
      <c r="J54">
        <v>0</v>
      </c>
      <c r="K54">
        <v>0</v>
      </c>
      <c r="L54">
        <v>0</v>
      </c>
      <c r="M54">
        <v>0</v>
      </c>
      <c r="N54" s="4">
        <f t="shared" si="1"/>
        <v>0.84729771753005056</v>
      </c>
      <c r="O54" s="4">
        <f t="shared" si="2"/>
        <v>14.860504043326262</v>
      </c>
      <c r="P54" s="4">
        <f t="shared" si="3"/>
        <v>8.9669799677086903</v>
      </c>
      <c r="Q54" s="4">
        <f t="shared" si="4"/>
        <v>9.2632240510313384</v>
      </c>
    </row>
    <row r="55" spans="1:17" x14ac:dyDescent="0.25">
      <c r="A55">
        <v>1</v>
      </c>
      <c r="B55" t="s">
        <v>10</v>
      </c>
      <c r="C55">
        <v>293</v>
      </c>
      <c r="D55" t="s">
        <v>117</v>
      </c>
      <c r="E55" t="s">
        <v>118</v>
      </c>
      <c r="F55" s="2">
        <v>5.3333329999999997</v>
      </c>
      <c r="G55" s="3">
        <v>25075023</v>
      </c>
      <c r="H55" s="3">
        <v>5532.6348440000002</v>
      </c>
      <c r="I55" s="3">
        <v>11781.63</v>
      </c>
      <c r="J55">
        <v>0</v>
      </c>
      <c r="K55">
        <v>0</v>
      </c>
      <c r="L55">
        <v>0</v>
      </c>
      <c r="M55">
        <v>0</v>
      </c>
      <c r="N55" s="4">
        <f t="shared" si="1"/>
        <v>1.6739763710716695</v>
      </c>
      <c r="O55" s="4">
        <f t="shared" si="2"/>
        <v>17.037382809060109</v>
      </c>
      <c r="P55" s="4">
        <f t="shared" si="3"/>
        <v>8.6184194446964195</v>
      </c>
      <c r="Q55" s="4">
        <f t="shared" si="4"/>
        <v>9.3742968177521604</v>
      </c>
    </row>
    <row r="56" spans="1:17" x14ac:dyDescent="0.25">
      <c r="A56">
        <v>1</v>
      </c>
      <c r="B56" t="s">
        <v>10</v>
      </c>
      <c r="C56">
        <v>964</v>
      </c>
      <c r="D56" t="s">
        <v>119</v>
      </c>
      <c r="E56" t="s">
        <v>120</v>
      </c>
      <c r="F56" s="2">
        <v>64.333332999999996</v>
      </c>
      <c r="G56" s="3">
        <v>38657804</v>
      </c>
      <c r="H56" s="3">
        <v>10720.318203000001</v>
      </c>
      <c r="I56" s="3">
        <v>1600.171</v>
      </c>
      <c r="J56">
        <v>0</v>
      </c>
      <c r="K56">
        <v>0</v>
      </c>
      <c r="L56">
        <v>0</v>
      </c>
      <c r="M56">
        <v>1</v>
      </c>
      <c r="N56" s="4">
        <f t="shared" si="1"/>
        <v>4.1640778950554287</v>
      </c>
      <c r="O56" s="4">
        <f t="shared" si="2"/>
        <v>17.470259227234063</v>
      </c>
      <c r="P56" s="4">
        <f t="shared" si="3"/>
        <v>9.2798961172999306</v>
      </c>
      <c r="Q56" s="4">
        <f t="shared" si="4"/>
        <v>7.3778657775171466</v>
      </c>
    </row>
    <row r="57" spans="1:17" x14ac:dyDescent="0.25">
      <c r="A57">
        <v>1</v>
      </c>
      <c r="B57" t="s">
        <v>10</v>
      </c>
      <c r="C57">
        <v>182</v>
      </c>
      <c r="D57" t="s">
        <v>121</v>
      </c>
      <c r="E57" t="s">
        <v>122</v>
      </c>
      <c r="F57" s="2">
        <v>102.666667</v>
      </c>
      <c r="G57" s="3">
        <v>10130786.333333001</v>
      </c>
      <c r="H57" s="3">
        <v>19688.831285</v>
      </c>
      <c r="I57" s="3">
        <v>2853.7730000000001</v>
      </c>
      <c r="J57">
        <v>1</v>
      </c>
      <c r="K57">
        <v>0</v>
      </c>
      <c r="L57">
        <v>0</v>
      </c>
      <c r="M57">
        <v>0</v>
      </c>
      <c r="N57" s="4">
        <f t="shared" si="1"/>
        <v>4.631487497552218</v>
      </c>
      <c r="O57" s="4">
        <f t="shared" si="2"/>
        <v>16.131089497430722</v>
      </c>
      <c r="P57" s="4">
        <f t="shared" si="3"/>
        <v>9.8878068141072006</v>
      </c>
      <c r="Q57" s="4">
        <f t="shared" si="4"/>
        <v>7.9563972573822674</v>
      </c>
    </row>
    <row r="58" spans="1:17" x14ac:dyDescent="0.25">
      <c r="A58">
        <v>1</v>
      </c>
      <c r="B58" t="s">
        <v>10</v>
      </c>
      <c r="C58">
        <v>453</v>
      </c>
      <c r="D58" t="s">
        <v>123</v>
      </c>
      <c r="E58" t="s">
        <v>124</v>
      </c>
      <c r="F58" s="2">
        <v>4.3333329999999997</v>
      </c>
      <c r="G58" s="3">
        <v>549161.66666700004</v>
      </c>
      <c r="H58" s="3">
        <v>23822</v>
      </c>
      <c r="I58" s="3">
        <v>2975.8090000000002</v>
      </c>
      <c r="J58">
        <v>0</v>
      </c>
      <c r="K58">
        <v>0</v>
      </c>
      <c r="L58">
        <v>0</v>
      </c>
      <c r="M58">
        <v>0</v>
      </c>
      <c r="N58" s="4">
        <f t="shared" si="1"/>
        <v>1.4663369918703471</v>
      </c>
      <c r="O58" s="4">
        <f t="shared" si="2"/>
        <v>13.216148151945751</v>
      </c>
      <c r="P58" s="4">
        <f t="shared" si="3"/>
        <v>10.078364802440847</v>
      </c>
      <c r="Q58" s="4">
        <f t="shared" si="4"/>
        <v>7.9982712137858245</v>
      </c>
    </row>
    <row r="59" spans="1:17" x14ac:dyDescent="0.25">
      <c r="A59">
        <v>1</v>
      </c>
      <c r="B59" t="s">
        <v>10</v>
      </c>
      <c r="C59">
        <v>968</v>
      </c>
      <c r="D59" t="s">
        <v>125</v>
      </c>
      <c r="E59" t="s">
        <v>126</v>
      </c>
      <c r="F59" s="2">
        <v>16.333333</v>
      </c>
      <c r="G59" s="3">
        <v>22511120.666666999</v>
      </c>
      <c r="H59" s="3">
        <v>6844.2260489999999</v>
      </c>
      <c r="I59" s="3">
        <v>741.43370000000004</v>
      </c>
      <c r="J59">
        <v>0</v>
      </c>
      <c r="K59">
        <v>0</v>
      </c>
      <c r="L59">
        <v>0</v>
      </c>
      <c r="M59">
        <v>1</v>
      </c>
      <c r="N59" s="4">
        <f t="shared" si="1"/>
        <v>2.7932079890343533</v>
      </c>
      <c r="O59" s="4">
        <f t="shared" si="2"/>
        <v>16.929519996924299</v>
      </c>
      <c r="P59" s="4">
        <f t="shared" si="3"/>
        <v>8.8311606632509818</v>
      </c>
      <c r="Q59" s="4">
        <f t="shared" si="4"/>
        <v>6.6085857442290603</v>
      </c>
    </row>
    <row r="60" spans="1:17" x14ac:dyDescent="0.25">
      <c r="A60">
        <v>1</v>
      </c>
      <c r="B60" t="s">
        <v>10</v>
      </c>
      <c r="C60">
        <v>922</v>
      </c>
      <c r="D60" t="s">
        <v>127</v>
      </c>
      <c r="E60" t="s">
        <v>128</v>
      </c>
      <c r="F60" s="2">
        <v>37.666666999999997</v>
      </c>
      <c r="G60" s="3">
        <v>146837333.33333299</v>
      </c>
      <c r="H60" s="3">
        <v>7625.3363689999996</v>
      </c>
      <c r="I60" s="3">
        <v>2233.5830000000001</v>
      </c>
      <c r="J60">
        <v>0</v>
      </c>
      <c r="K60">
        <v>0</v>
      </c>
      <c r="L60">
        <v>0</v>
      </c>
      <c r="M60">
        <v>1</v>
      </c>
      <c r="N60" s="4">
        <f t="shared" si="1"/>
        <v>3.6287755388937883</v>
      </c>
      <c r="O60" s="4">
        <f t="shared" si="2"/>
        <v>18.804835956072061</v>
      </c>
      <c r="P60" s="4">
        <f t="shared" si="3"/>
        <v>8.9392317144698339</v>
      </c>
      <c r="Q60" s="4">
        <f t="shared" si="4"/>
        <v>7.7113623015075703</v>
      </c>
    </row>
    <row r="61" spans="1:17" x14ac:dyDescent="0.25">
      <c r="A61">
        <v>1</v>
      </c>
      <c r="B61" t="s">
        <v>10</v>
      </c>
      <c r="C61">
        <v>456</v>
      </c>
      <c r="D61" t="s">
        <v>129</v>
      </c>
      <c r="E61" t="s">
        <v>130</v>
      </c>
      <c r="F61" s="2">
        <v>22.666667</v>
      </c>
      <c r="G61" s="3">
        <v>19285403.666666999</v>
      </c>
      <c r="H61" s="3">
        <v>20058.076946000001</v>
      </c>
      <c r="I61" s="3">
        <v>2634.335</v>
      </c>
      <c r="J61">
        <v>0</v>
      </c>
      <c r="K61">
        <v>0</v>
      </c>
      <c r="L61">
        <v>0</v>
      </c>
      <c r="M61">
        <v>0</v>
      </c>
      <c r="N61" s="4">
        <f t="shared" si="1"/>
        <v>3.1208954312138792</v>
      </c>
      <c r="O61" s="4">
        <f t="shared" si="2"/>
        <v>16.774859081044863</v>
      </c>
      <c r="P61" s="4">
        <f t="shared" si="3"/>
        <v>9.9063871918158881</v>
      </c>
      <c r="Q61" s="4">
        <f t="shared" si="4"/>
        <v>7.876386057207803</v>
      </c>
    </row>
    <row r="62" spans="1:17" x14ac:dyDescent="0.25">
      <c r="A62">
        <v>1</v>
      </c>
      <c r="B62" t="s">
        <v>10</v>
      </c>
      <c r="C62">
        <v>965</v>
      </c>
      <c r="D62" t="s">
        <v>131</v>
      </c>
      <c r="E62" t="s">
        <v>132</v>
      </c>
      <c r="F62" s="2">
        <v>44.333333000000003</v>
      </c>
      <c r="G62" s="3">
        <v>7585925.5839689998</v>
      </c>
      <c r="H62" s="3">
        <v>6612.301931</v>
      </c>
      <c r="I62" s="3">
        <v>806.82190000000003</v>
      </c>
      <c r="J62">
        <v>0</v>
      </c>
      <c r="K62">
        <v>0</v>
      </c>
      <c r="L62">
        <v>0</v>
      </c>
      <c r="M62">
        <v>0</v>
      </c>
      <c r="N62" s="4">
        <f t="shared" si="1"/>
        <v>3.791736832034847</v>
      </c>
      <c r="O62" s="4">
        <f t="shared" si="2"/>
        <v>15.841805191529426</v>
      </c>
      <c r="P62" s="4">
        <f t="shared" si="3"/>
        <v>8.7966871219939247</v>
      </c>
      <c r="Q62" s="4">
        <f t="shared" si="4"/>
        <v>6.693102949985331</v>
      </c>
    </row>
    <row r="63" spans="1:17" x14ac:dyDescent="0.25">
      <c r="A63">
        <v>1</v>
      </c>
      <c r="B63" t="s">
        <v>10</v>
      </c>
      <c r="C63">
        <v>724</v>
      </c>
      <c r="D63" t="s">
        <v>133</v>
      </c>
      <c r="E63" t="s">
        <v>134</v>
      </c>
      <c r="F63" s="2">
        <v>2.3333330000000001</v>
      </c>
      <c r="G63" s="3">
        <v>3965215.3333330001</v>
      </c>
      <c r="H63" s="3">
        <v>453.79386799999997</v>
      </c>
      <c r="I63" s="3">
        <v>4952.5010000000002</v>
      </c>
      <c r="J63">
        <v>0</v>
      </c>
      <c r="K63">
        <v>0</v>
      </c>
      <c r="L63">
        <v>0</v>
      </c>
      <c r="M63">
        <v>0</v>
      </c>
      <c r="N63" s="4">
        <f t="shared" si="1"/>
        <v>0.84729771753005056</v>
      </c>
      <c r="O63" s="4">
        <f t="shared" si="2"/>
        <v>15.193070720109343</v>
      </c>
      <c r="P63" s="4">
        <f t="shared" si="3"/>
        <v>6.1176430596938465</v>
      </c>
      <c r="Q63" s="4">
        <f t="shared" si="4"/>
        <v>8.5076479804909084</v>
      </c>
    </row>
    <row r="64" spans="1:17" x14ac:dyDescent="0.25">
      <c r="A64">
        <v>1</v>
      </c>
      <c r="B64" t="s">
        <v>10</v>
      </c>
      <c r="C64">
        <v>576</v>
      </c>
      <c r="D64" t="s">
        <v>135</v>
      </c>
      <c r="E64" t="s">
        <v>136</v>
      </c>
      <c r="F64" s="2">
        <v>2</v>
      </c>
      <c r="G64" s="3">
        <v>3893966.6666669999</v>
      </c>
      <c r="H64" s="3">
        <v>34914.950680000002</v>
      </c>
      <c r="I64" s="3">
        <v>9063.1360000000004</v>
      </c>
      <c r="J64">
        <v>0</v>
      </c>
      <c r="K64">
        <v>0</v>
      </c>
      <c r="L64">
        <v>0</v>
      </c>
      <c r="M64">
        <v>0</v>
      </c>
      <c r="N64" s="4">
        <f t="shared" si="1"/>
        <v>0.69314718055994529</v>
      </c>
      <c r="O64" s="4">
        <f t="shared" si="2"/>
        <v>15.174938904699678</v>
      </c>
      <c r="P64" s="4">
        <f t="shared" si="3"/>
        <v>10.460670402705745</v>
      </c>
      <c r="Q64" s="4">
        <f t="shared" si="4"/>
        <v>9.1119704760108231</v>
      </c>
    </row>
    <row r="65" spans="1:17" x14ac:dyDescent="0.25">
      <c r="A65">
        <v>1</v>
      </c>
      <c r="B65" t="s">
        <v>10</v>
      </c>
      <c r="C65">
        <v>936</v>
      </c>
      <c r="D65" t="s">
        <v>137</v>
      </c>
      <c r="E65" t="s">
        <v>138</v>
      </c>
      <c r="F65" s="2">
        <v>3</v>
      </c>
      <c r="G65" s="3">
        <v>5389942.3333329996</v>
      </c>
      <c r="H65" s="3">
        <v>12373.678915</v>
      </c>
      <c r="I65" s="3">
        <v>1249.9860000000001</v>
      </c>
      <c r="J65">
        <v>0</v>
      </c>
      <c r="K65">
        <v>0</v>
      </c>
      <c r="L65">
        <v>0</v>
      </c>
      <c r="M65">
        <v>0</v>
      </c>
      <c r="N65" s="4">
        <f t="shared" si="1"/>
        <v>1.0986122886681098</v>
      </c>
      <c r="O65" s="4">
        <f t="shared" si="2"/>
        <v>15.5000452440029</v>
      </c>
      <c r="P65" s="4">
        <f t="shared" si="3"/>
        <v>9.4233268273948063</v>
      </c>
      <c r="Q65" s="4">
        <f t="shared" si="4"/>
        <v>7.1308876302336266</v>
      </c>
    </row>
    <row r="66" spans="1:17" x14ac:dyDescent="0.25">
      <c r="A66">
        <v>1</v>
      </c>
      <c r="B66" t="s">
        <v>10</v>
      </c>
      <c r="C66">
        <v>961</v>
      </c>
      <c r="D66" t="s">
        <v>139</v>
      </c>
      <c r="E66" t="s">
        <v>140</v>
      </c>
      <c r="F66" s="2">
        <v>16</v>
      </c>
      <c r="G66" s="3">
        <v>1983543.3333330001</v>
      </c>
      <c r="H66" s="3">
        <v>18164.347846000001</v>
      </c>
      <c r="I66" s="3">
        <v>1176.7840000000001</v>
      </c>
      <c r="J66">
        <v>0</v>
      </c>
      <c r="K66">
        <v>0</v>
      </c>
      <c r="L66">
        <v>0</v>
      </c>
      <c r="M66">
        <v>0</v>
      </c>
      <c r="N66" s="4">
        <f t="shared" si="1"/>
        <v>2.7725887222397811</v>
      </c>
      <c r="O66" s="4">
        <f t="shared" si="2"/>
        <v>14.500395365601335</v>
      </c>
      <c r="P66" s="4">
        <f t="shared" si="3"/>
        <v>9.8072160423317687</v>
      </c>
      <c r="Q66" s="4">
        <f t="shared" si="4"/>
        <v>7.0705405730017326</v>
      </c>
    </row>
    <row r="67" spans="1:17" x14ac:dyDescent="0.25">
      <c r="A67">
        <v>1</v>
      </c>
      <c r="B67" t="s">
        <v>10</v>
      </c>
      <c r="C67">
        <v>199</v>
      </c>
      <c r="D67" t="s">
        <v>141</v>
      </c>
      <c r="E67" t="s">
        <v>142</v>
      </c>
      <c r="F67" s="2">
        <v>133</v>
      </c>
      <c r="G67" s="3">
        <v>41916410.116572</v>
      </c>
      <c r="H67" s="3">
        <v>7570.8418830000001</v>
      </c>
      <c r="I67" s="3">
        <v>7108.558</v>
      </c>
      <c r="J67">
        <v>0</v>
      </c>
      <c r="K67">
        <v>1</v>
      </c>
      <c r="L67">
        <v>0</v>
      </c>
      <c r="M67">
        <v>0</v>
      </c>
      <c r="N67" s="4">
        <f t="shared" ref="N67:N130" si="5">LN(F67)</f>
        <v>4.8903491282217537</v>
      </c>
      <c r="O67" s="4">
        <f t="shared" ref="O67:O130" si="6">LN(G67)</f>
        <v>17.551187957777888</v>
      </c>
      <c r="P67" s="4">
        <f t="shared" ref="P67:P130" si="7">LN(H67)</f>
        <v>8.9320595533257183</v>
      </c>
      <c r="Q67" s="4">
        <f t="shared" ref="Q67:Q130" si="8">LN(I67)</f>
        <v>8.8690546892884399</v>
      </c>
    </row>
    <row r="68" spans="1:17" x14ac:dyDescent="0.25">
      <c r="A68">
        <v>1</v>
      </c>
      <c r="B68" t="s">
        <v>10</v>
      </c>
      <c r="C68">
        <v>184</v>
      </c>
      <c r="D68" t="s">
        <v>143</v>
      </c>
      <c r="E68" t="s">
        <v>144</v>
      </c>
      <c r="F68" s="2">
        <v>4683.6666670000004</v>
      </c>
      <c r="G68" s="3">
        <v>39743263</v>
      </c>
      <c r="H68" s="3">
        <v>23169.234858</v>
      </c>
      <c r="I68" s="3">
        <v>2372.9029999999998</v>
      </c>
      <c r="J68">
        <v>1</v>
      </c>
      <c r="K68">
        <v>0</v>
      </c>
      <c r="L68">
        <v>1</v>
      </c>
      <c r="M68">
        <v>0</v>
      </c>
      <c r="N68" s="4">
        <f t="shared" si="5"/>
        <v>8.4518365580094006</v>
      </c>
      <c r="O68" s="4">
        <f t="shared" si="6"/>
        <v>17.497950900423803</v>
      </c>
      <c r="P68" s="4">
        <f t="shared" si="7"/>
        <v>10.050580593920428</v>
      </c>
      <c r="Q68" s="4">
        <f t="shared" si="8"/>
        <v>7.7718693790726929</v>
      </c>
    </row>
    <row r="69" spans="1:17" x14ac:dyDescent="0.25">
      <c r="A69">
        <v>1</v>
      </c>
      <c r="B69" t="s">
        <v>10</v>
      </c>
      <c r="C69">
        <v>144</v>
      </c>
      <c r="D69" t="s">
        <v>145</v>
      </c>
      <c r="E69" t="s">
        <v>146</v>
      </c>
      <c r="F69" s="2">
        <v>425.66666700000002</v>
      </c>
      <c r="G69" s="3">
        <v>8851636.6666669995</v>
      </c>
      <c r="H69" s="3">
        <v>26777.623284000001</v>
      </c>
      <c r="I69" s="3">
        <v>2408.377</v>
      </c>
      <c r="J69">
        <v>1</v>
      </c>
      <c r="K69">
        <v>0</v>
      </c>
      <c r="L69">
        <v>0</v>
      </c>
      <c r="M69">
        <v>1</v>
      </c>
      <c r="N69" s="4">
        <f t="shared" si="5"/>
        <v>6.053656568147515</v>
      </c>
      <c r="O69" s="4">
        <f t="shared" si="6"/>
        <v>15.996112933972579</v>
      </c>
      <c r="P69" s="4">
        <f t="shared" si="7"/>
        <v>10.19532186564275</v>
      </c>
      <c r="Q69" s="4">
        <f t="shared" si="8"/>
        <v>7.7867083556360388</v>
      </c>
    </row>
    <row r="70" spans="1:17" x14ac:dyDescent="0.25">
      <c r="A70">
        <v>1</v>
      </c>
      <c r="B70" t="s">
        <v>10</v>
      </c>
      <c r="C70">
        <v>146</v>
      </c>
      <c r="D70" t="s">
        <v>147</v>
      </c>
      <c r="E70" t="s">
        <v>148</v>
      </c>
      <c r="F70" s="2">
        <v>256</v>
      </c>
      <c r="G70" s="3">
        <v>7114299.3333329996</v>
      </c>
      <c r="H70" s="3">
        <v>33262.762009999999</v>
      </c>
      <c r="I70" s="3">
        <v>1662.6510000000001</v>
      </c>
      <c r="J70">
        <v>0</v>
      </c>
      <c r="K70">
        <v>0</v>
      </c>
      <c r="L70">
        <v>0</v>
      </c>
      <c r="M70">
        <v>0</v>
      </c>
      <c r="N70" s="4">
        <f t="shared" si="5"/>
        <v>5.5451774444795623</v>
      </c>
      <c r="O70" s="4">
        <f t="shared" si="6"/>
        <v>15.777617307261652</v>
      </c>
      <c r="P70" s="4">
        <f t="shared" si="7"/>
        <v>10.412193792293628</v>
      </c>
      <c r="Q70" s="4">
        <f t="shared" si="8"/>
        <v>7.4161685954731498</v>
      </c>
    </row>
    <row r="71" spans="1:17" x14ac:dyDescent="0.25">
      <c r="A71">
        <v>1</v>
      </c>
      <c r="B71" t="s">
        <v>10</v>
      </c>
      <c r="C71">
        <v>923</v>
      </c>
      <c r="D71" t="s">
        <v>149</v>
      </c>
      <c r="E71" t="s">
        <v>150</v>
      </c>
      <c r="F71" s="2">
        <v>4</v>
      </c>
      <c r="G71" s="3">
        <v>6025708.3333329996</v>
      </c>
      <c r="H71" s="3">
        <v>879.49818200000004</v>
      </c>
      <c r="I71" s="3">
        <v>3899.8470000000002</v>
      </c>
      <c r="J71">
        <v>0</v>
      </c>
      <c r="K71">
        <v>0</v>
      </c>
      <c r="L71">
        <v>0</v>
      </c>
      <c r="M71">
        <v>0</v>
      </c>
      <c r="N71" s="4">
        <f t="shared" si="5"/>
        <v>1.3862943611198906</v>
      </c>
      <c r="O71" s="4">
        <f t="shared" si="6"/>
        <v>15.61154559612911</v>
      </c>
      <c r="P71" s="4">
        <f t="shared" si="7"/>
        <v>6.7793514970919064</v>
      </c>
      <c r="Q71" s="4">
        <f t="shared" si="8"/>
        <v>8.2686926005789605</v>
      </c>
    </row>
    <row r="72" spans="1:17" x14ac:dyDescent="0.25">
      <c r="A72">
        <v>1</v>
      </c>
      <c r="B72" t="s">
        <v>10</v>
      </c>
      <c r="C72">
        <v>578</v>
      </c>
      <c r="D72" t="s">
        <v>151</v>
      </c>
      <c r="E72" t="s">
        <v>152</v>
      </c>
      <c r="F72" s="2">
        <v>8</v>
      </c>
      <c r="G72" s="3">
        <v>61667591.333333001</v>
      </c>
      <c r="H72" s="3">
        <v>5425.0316460000004</v>
      </c>
      <c r="I72" s="3">
        <v>7930.3850000000002</v>
      </c>
      <c r="J72">
        <v>0</v>
      </c>
      <c r="K72">
        <v>0</v>
      </c>
      <c r="L72">
        <v>0</v>
      </c>
      <c r="M72">
        <v>0</v>
      </c>
      <c r="N72" s="4">
        <f t="shared" si="5"/>
        <v>2.0794415416798357</v>
      </c>
      <c r="O72" s="4">
        <f t="shared" si="6"/>
        <v>17.937269088856659</v>
      </c>
      <c r="P72" s="4">
        <f t="shared" si="7"/>
        <v>8.5987790117557008</v>
      </c>
      <c r="Q72" s="4">
        <f t="shared" si="8"/>
        <v>8.9784568632612345</v>
      </c>
    </row>
    <row r="73" spans="1:17" x14ac:dyDescent="0.25">
      <c r="A73">
        <v>1</v>
      </c>
      <c r="B73" t="s">
        <v>10</v>
      </c>
      <c r="C73">
        <v>186</v>
      </c>
      <c r="D73" t="s">
        <v>153</v>
      </c>
      <c r="E73" t="s">
        <v>154</v>
      </c>
      <c r="F73" s="2">
        <v>1</v>
      </c>
      <c r="G73" s="3">
        <v>61739502.333333001</v>
      </c>
      <c r="H73" s="3">
        <v>9634.0983859999997</v>
      </c>
      <c r="I73" s="3">
        <v>817.23800000000006</v>
      </c>
      <c r="J73">
        <v>0</v>
      </c>
      <c r="K73">
        <v>0</v>
      </c>
      <c r="L73">
        <v>1</v>
      </c>
      <c r="M73">
        <v>0</v>
      </c>
      <c r="N73" s="4">
        <f t="shared" si="5"/>
        <v>0</v>
      </c>
      <c r="O73" s="4">
        <f t="shared" si="6"/>
        <v>17.938434516321202</v>
      </c>
      <c r="P73" s="4">
        <f t="shared" si="7"/>
        <v>9.173063999510866</v>
      </c>
      <c r="Q73" s="4">
        <f t="shared" si="8"/>
        <v>6.705930362107102</v>
      </c>
    </row>
    <row r="74" spans="1:17" x14ac:dyDescent="0.25">
      <c r="A74">
        <v>1</v>
      </c>
      <c r="B74" t="s">
        <v>10</v>
      </c>
      <c r="C74">
        <v>926</v>
      </c>
      <c r="D74" t="s">
        <v>155</v>
      </c>
      <c r="E74" t="s">
        <v>156</v>
      </c>
      <c r="F74" s="2">
        <v>1.6666669999999999</v>
      </c>
      <c r="G74" s="3">
        <v>50137131.380349003</v>
      </c>
      <c r="H74" s="3">
        <v>3450.2675199999999</v>
      </c>
      <c r="I74" s="3">
        <v>1482.1289999999999</v>
      </c>
      <c r="J74">
        <v>0</v>
      </c>
      <c r="K74">
        <v>0</v>
      </c>
      <c r="L74">
        <v>0</v>
      </c>
      <c r="M74">
        <v>0</v>
      </c>
      <c r="N74" s="4">
        <f t="shared" si="5"/>
        <v>0.51082582376597063</v>
      </c>
      <c r="O74" s="4">
        <f t="shared" si="6"/>
        <v>17.730272436858879</v>
      </c>
      <c r="P74" s="4">
        <f t="shared" si="7"/>
        <v>8.1462070490481633</v>
      </c>
      <c r="Q74" s="4">
        <f t="shared" si="8"/>
        <v>7.3012348466022896</v>
      </c>
    </row>
    <row r="75" spans="1:17" x14ac:dyDescent="0.25">
      <c r="A75">
        <v>1</v>
      </c>
      <c r="B75" t="s">
        <v>10</v>
      </c>
      <c r="C75">
        <v>466</v>
      </c>
      <c r="D75" t="s">
        <v>157</v>
      </c>
      <c r="E75" t="s">
        <v>158</v>
      </c>
      <c r="F75" s="2">
        <v>1</v>
      </c>
      <c r="G75" s="3">
        <v>2754715</v>
      </c>
      <c r="H75" s="3">
        <v>67350.939700999996</v>
      </c>
      <c r="I75" s="3">
        <v>3264.319</v>
      </c>
      <c r="J75">
        <v>0</v>
      </c>
      <c r="K75">
        <v>0</v>
      </c>
      <c r="L75">
        <v>0</v>
      </c>
      <c r="M75">
        <v>0</v>
      </c>
      <c r="N75" s="4">
        <f t="shared" si="5"/>
        <v>0</v>
      </c>
      <c r="O75" s="4">
        <f t="shared" si="6"/>
        <v>14.828824546942148</v>
      </c>
      <c r="P75" s="4">
        <f t="shared" si="7"/>
        <v>11.117672134243032</v>
      </c>
      <c r="Q75" s="4">
        <f t="shared" si="8"/>
        <v>8.0908064441515926</v>
      </c>
    </row>
    <row r="76" spans="1:17" x14ac:dyDescent="0.25">
      <c r="A76">
        <v>1</v>
      </c>
      <c r="B76" t="s">
        <v>10</v>
      </c>
      <c r="C76">
        <v>112</v>
      </c>
      <c r="D76" t="s">
        <v>159</v>
      </c>
      <c r="E76" t="s">
        <v>160</v>
      </c>
      <c r="F76" s="2">
        <v>2133.666667</v>
      </c>
      <c r="G76" s="3">
        <v>58495520.333333001</v>
      </c>
      <c r="H76" s="3">
        <v>27011.989233</v>
      </c>
      <c r="I76" s="3">
        <v>2394.85</v>
      </c>
      <c r="J76">
        <v>1</v>
      </c>
      <c r="K76">
        <v>1</v>
      </c>
      <c r="L76">
        <v>0</v>
      </c>
      <c r="M76">
        <v>1</v>
      </c>
      <c r="N76" s="4">
        <f t="shared" si="5"/>
        <v>7.6655972186301193</v>
      </c>
      <c r="O76" s="4">
        <f t="shared" si="6"/>
        <v>17.884460733771451</v>
      </c>
      <c r="P76" s="4">
        <f t="shared" si="7"/>
        <v>10.204036092094031</v>
      </c>
      <c r="Q76" s="4">
        <f t="shared" si="8"/>
        <v>7.7810758774034783</v>
      </c>
    </row>
    <row r="77" spans="1:17" x14ac:dyDescent="0.25">
      <c r="A77">
        <v>1</v>
      </c>
      <c r="B77" t="s">
        <v>10</v>
      </c>
      <c r="C77">
        <v>111</v>
      </c>
      <c r="D77" t="s">
        <v>161</v>
      </c>
      <c r="E77" t="s">
        <v>162</v>
      </c>
      <c r="F77" s="2">
        <v>2290.333333</v>
      </c>
      <c r="G77" s="3">
        <v>275850333.33333302</v>
      </c>
      <c r="H77" s="3">
        <v>37119.043803</v>
      </c>
      <c r="I77" s="3">
        <v>8259.7900000000009</v>
      </c>
      <c r="J77">
        <v>0</v>
      </c>
      <c r="K77">
        <v>1</v>
      </c>
      <c r="L77">
        <v>0</v>
      </c>
      <c r="M77">
        <v>1</v>
      </c>
      <c r="N77" s="4">
        <f t="shared" si="5"/>
        <v>7.736452646217427</v>
      </c>
      <c r="O77" s="4">
        <f t="shared" si="6"/>
        <v>19.435369006068182</v>
      </c>
      <c r="P77" s="4">
        <f t="shared" si="7"/>
        <v>10.521885426950895</v>
      </c>
      <c r="Q77" s="4">
        <f t="shared" si="8"/>
        <v>9.0191544424630212</v>
      </c>
    </row>
    <row r="78" spans="1:17" x14ac:dyDescent="0.25">
      <c r="A78">
        <v>1</v>
      </c>
      <c r="B78" t="s">
        <v>10</v>
      </c>
      <c r="C78">
        <v>698</v>
      </c>
      <c r="D78" t="s">
        <v>163</v>
      </c>
      <c r="E78" t="s">
        <v>164</v>
      </c>
      <c r="F78" s="2">
        <v>10</v>
      </c>
      <c r="G78" s="3">
        <v>12251165.666666999</v>
      </c>
      <c r="H78" s="3">
        <v>3139</v>
      </c>
      <c r="I78" s="3">
        <v>6261.165</v>
      </c>
      <c r="J78">
        <v>0</v>
      </c>
      <c r="K78">
        <v>0</v>
      </c>
      <c r="L78">
        <v>0</v>
      </c>
      <c r="M78">
        <v>0</v>
      </c>
      <c r="N78" s="4">
        <f t="shared" si="5"/>
        <v>2.3025850929940459</v>
      </c>
      <c r="O78" s="4">
        <f t="shared" si="6"/>
        <v>16.321131646890532</v>
      </c>
      <c r="P78" s="4">
        <f t="shared" si="7"/>
        <v>8.0516595568419529</v>
      </c>
      <c r="Q78" s="4">
        <f t="shared" si="8"/>
        <v>8.7421215490156925</v>
      </c>
    </row>
    <row r="79" spans="1:17" x14ac:dyDescent="0.25">
      <c r="A79">
        <v>2</v>
      </c>
      <c r="B79" t="s">
        <v>165</v>
      </c>
      <c r="C79">
        <v>914</v>
      </c>
      <c r="D79" t="s">
        <v>11</v>
      </c>
      <c r="E79" t="s">
        <v>12</v>
      </c>
      <c r="F79" s="2">
        <v>34.333333000000003</v>
      </c>
      <c r="G79" s="3">
        <v>3079670.6666669999</v>
      </c>
      <c r="H79" s="3">
        <v>5059.9029600000003</v>
      </c>
      <c r="I79" s="3">
        <v>500.1241</v>
      </c>
      <c r="J79">
        <v>0</v>
      </c>
      <c r="K79">
        <v>0</v>
      </c>
      <c r="L79">
        <v>0</v>
      </c>
      <c r="M79">
        <v>0</v>
      </c>
      <c r="N79" s="4">
        <f t="shared" si="5"/>
        <v>3.536116689852788</v>
      </c>
      <c r="O79" s="4">
        <f t="shared" si="6"/>
        <v>14.940333222825902</v>
      </c>
      <c r="P79" s="4">
        <f t="shared" si="7"/>
        <v>8.5291025842320014</v>
      </c>
      <c r="Q79" s="4">
        <f t="shared" si="8"/>
        <v>6.2148562676256676</v>
      </c>
    </row>
    <row r="80" spans="1:17" x14ac:dyDescent="0.25">
      <c r="A80">
        <v>2</v>
      </c>
      <c r="B80" t="s">
        <v>165</v>
      </c>
      <c r="C80">
        <v>213</v>
      </c>
      <c r="D80" t="s">
        <v>13</v>
      </c>
      <c r="E80" t="s">
        <v>14</v>
      </c>
      <c r="F80" s="2">
        <v>1.3333330000000001</v>
      </c>
      <c r="G80" s="3">
        <v>37296721.666666999</v>
      </c>
      <c r="H80" s="3">
        <v>9534.2858550000001</v>
      </c>
      <c r="I80" s="3">
        <v>11711.41</v>
      </c>
      <c r="J80">
        <v>0</v>
      </c>
      <c r="K80">
        <v>0</v>
      </c>
      <c r="L80">
        <v>0</v>
      </c>
      <c r="M80">
        <v>0</v>
      </c>
      <c r="N80" s="4">
        <f t="shared" si="5"/>
        <v>0.28768182245174978</v>
      </c>
      <c r="O80" s="4">
        <f t="shared" si="6"/>
        <v>17.434415989777332</v>
      </c>
      <c r="P80" s="4">
        <f t="shared" si="7"/>
        <v>9.1626496180088175</v>
      </c>
      <c r="Q80" s="4">
        <f t="shared" si="8"/>
        <v>9.3683188592491362</v>
      </c>
    </row>
    <row r="81" spans="1:17" x14ac:dyDescent="0.25">
      <c r="A81">
        <v>2</v>
      </c>
      <c r="B81" t="s">
        <v>165</v>
      </c>
      <c r="C81">
        <v>911</v>
      </c>
      <c r="D81" t="s">
        <v>15</v>
      </c>
      <c r="E81" t="s">
        <v>16</v>
      </c>
      <c r="F81" s="2">
        <v>3.6666669999999999</v>
      </c>
      <c r="G81" s="3">
        <v>3067658.3333330001</v>
      </c>
      <c r="H81" s="3">
        <v>2559.6018819999999</v>
      </c>
      <c r="I81" s="3">
        <v>1806.0640000000001</v>
      </c>
      <c r="J81">
        <v>0</v>
      </c>
      <c r="K81">
        <v>0</v>
      </c>
      <c r="L81">
        <v>0</v>
      </c>
      <c r="M81">
        <v>0</v>
      </c>
      <c r="N81" s="4">
        <f t="shared" si="5"/>
        <v>1.2992830750393476</v>
      </c>
      <c r="O81" s="4">
        <f t="shared" si="6"/>
        <v>14.936425070643599</v>
      </c>
      <c r="P81" s="4">
        <f t="shared" si="7"/>
        <v>7.847607010536171</v>
      </c>
      <c r="Q81" s="4">
        <f t="shared" si="8"/>
        <v>7.4989051707798264</v>
      </c>
    </row>
    <row r="82" spans="1:17" x14ac:dyDescent="0.25">
      <c r="A82">
        <v>2</v>
      </c>
      <c r="B82" t="s">
        <v>165</v>
      </c>
      <c r="C82">
        <v>193</v>
      </c>
      <c r="D82" t="s">
        <v>17</v>
      </c>
      <c r="E82" t="s">
        <v>18</v>
      </c>
      <c r="F82" s="2">
        <v>1356.333333</v>
      </c>
      <c r="G82" s="3">
        <v>19405800</v>
      </c>
      <c r="H82" s="3">
        <v>30065.495272</v>
      </c>
      <c r="I82" s="3">
        <v>15219.61</v>
      </c>
      <c r="J82">
        <v>0</v>
      </c>
      <c r="K82">
        <v>1</v>
      </c>
      <c r="L82">
        <v>0</v>
      </c>
      <c r="M82">
        <v>1</v>
      </c>
      <c r="N82" s="4">
        <f t="shared" si="5"/>
        <v>7.2125402590878194</v>
      </c>
      <c r="O82" s="4">
        <f t="shared" si="6"/>
        <v>16.781082548423374</v>
      </c>
      <c r="P82" s="4">
        <f t="shared" si="7"/>
        <v>10.311133456712341</v>
      </c>
      <c r="Q82" s="4">
        <f t="shared" si="8"/>
        <v>9.6303400069086607</v>
      </c>
    </row>
    <row r="83" spans="1:17" x14ac:dyDescent="0.25">
      <c r="A83">
        <v>2</v>
      </c>
      <c r="B83" t="s">
        <v>165</v>
      </c>
      <c r="C83">
        <v>122</v>
      </c>
      <c r="D83" t="s">
        <v>19</v>
      </c>
      <c r="E83" t="s">
        <v>20</v>
      </c>
      <c r="F83" s="2">
        <v>364.66666700000002</v>
      </c>
      <c r="G83" s="3">
        <v>8045272</v>
      </c>
      <c r="H83" s="3">
        <v>32002.866411999999</v>
      </c>
      <c r="I83" s="3">
        <v>1283.5999999999999</v>
      </c>
      <c r="J83">
        <v>1</v>
      </c>
      <c r="K83">
        <v>0</v>
      </c>
      <c r="L83">
        <v>0</v>
      </c>
      <c r="M83">
        <v>0</v>
      </c>
      <c r="N83" s="4">
        <f t="shared" si="5"/>
        <v>5.8989836952278933</v>
      </c>
      <c r="O83" s="4">
        <f t="shared" si="6"/>
        <v>15.900595147656846</v>
      </c>
      <c r="P83" s="4">
        <f t="shared" si="7"/>
        <v>10.373580753145228</v>
      </c>
      <c r="Q83" s="4">
        <f t="shared" si="8"/>
        <v>7.1574239092357015</v>
      </c>
    </row>
    <row r="84" spans="1:17" x14ac:dyDescent="0.25">
      <c r="A84">
        <v>2</v>
      </c>
      <c r="B84" t="s">
        <v>165</v>
      </c>
      <c r="C84">
        <v>419</v>
      </c>
      <c r="D84" t="s">
        <v>21</v>
      </c>
      <c r="E84" t="s">
        <v>22</v>
      </c>
      <c r="F84" s="2">
        <v>3</v>
      </c>
      <c r="G84" s="3">
        <v>640924.33333299996</v>
      </c>
      <c r="H84" s="3">
        <v>24780.115114</v>
      </c>
      <c r="I84" s="3">
        <v>2841.4209999999998</v>
      </c>
      <c r="J84">
        <v>0</v>
      </c>
      <c r="K84">
        <v>0</v>
      </c>
      <c r="L84">
        <v>0</v>
      </c>
      <c r="M84">
        <v>0</v>
      </c>
      <c r="N84" s="4">
        <f t="shared" si="5"/>
        <v>1.0986122886681098</v>
      </c>
      <c r="O84" s="4">
        <f t="shared" si="6"/>
        <v>13.370666684212672</v>
      </c>
      <c r="P84" s="4">
        <f t="shared" si="7"/>
        <v>10.117796800612215</v>
      </c>
      <c r="Q84" s="4">
        <f t="shared" si="8"/>
        <v>7.9520595581335485</v>
      </c>
    </row>
    <row r="85" spans="1:17" x14ac:dyDescent="0.25">
      <c r="A85">
        <v>2</v>
      </c>
      <c r="B85" t="s">
        <v>165</v>
      </c>
      <c r="C85">
        <v>913</v>
      </c>
      <c r="D85" t="s">
        <v>23</v>
      </c>
      <c r="E85" t="s">
        <v>24</v>
      </c>
      <c r="F85" s="2">
        <v>5.6666670000000003</v>
      </c>
      <c r="G85" s="3">
        <v>9966753.3517659996</v>
      </c>
      <c r="H85" s="3">
        <v>6119.639615</v>
      </c>
      <c r="I85" s="3">
        <v>1787.3869999999999</v>
      </c>
      <c r="J85">
        <v>0</v>
      </c>
      <c r="K85">
        <v>0</v>
      </c>
      <c r="L85">
        <v>0</v>
      </c>
      <c r="M85">
        <v>0</v>
      </c>
      <c r="N85" s="4">
        <f t="shared" si="5"/>
        <v>1.7346011142116342</v>
      </c>
      <c r="O85" s="4">
        <f t="shared" si="6"/>
        <v>16.114765447156586</v>
      </c>
      <c r="P85" s="4">
        <f t="shared" si="7"/>
        <v>8.7192584873345886</v>
      </c>
      <c r="Q85" s="4">
        <f t="shared" si="8"/>
        <v>7.4885100557866808</v>
      </c>
    </row>
    <row r="86" spans="1:17" x14ac:dyDescent="0.25">
      <c r="A86">
        <v>2</v>
      </c>
      <c r="B86" t="s">
        <v>165</v>
      </c>
      <c r="C86">
        <v>124</v>
      </c>
      <c r="D86" t="s">
        <v>25</v>
      </c>
      <c r="E86" t="s">
        <v>26</v>
      </c>
      <c r="F86" s="2">
        <v>131</v>
      </c>
      <c r="G86" s="3">
        <v>10290201.666666999</v>
      </c>
      <c r="H86" s="3">
        <v>30584.273075000001</v>
      </c>
      <c r="I86" s="3">
        <v>2089.2249999999999</v>
      </c>
      <c r="J86">
        <v>1</v>
      </c>
      <c r="K86">
        <v>0</v>
      </c>
      <c r="L86">
        <v>0</v>
      </c>
      <c r="M86">
        <v>0</v>
      </c>
      <c r="N86" s="4">
        <f t="shared" si="5"/>
        <v>4.8751973232011512</v>
      </c>
      <c r="O86" s="4">
        <f t="shared" si="6"/>
        <v>16.146702705933738</v>
      </c>
      <c r="P86" s="4">
        <f t="shared" si="7"/>
        <v>10.328241204024591</v>
      </c>
      <c r="Q86" s="4">
        <f t="shared" si="8"/>
        <v>7.6445484627934395</v>
      </c>
    </row>
    <row r="87" spans="1:17" x14ac:dyDescent="0.25">
      <c r="A87">
        <v>2</v>
      </c>
      <c r="B87" t="s">
        <v>165</v>
      </c>
      <c r="C87">
        <v>218</v>
      </c>
      <c r="D87" t="s">
        <v>27</v>
      </c>
      <c r="E87" t="s">
        <v>28</v>
      </c>
      <c r="F87" s="2">
        <v>10.666667</v>
      </c>
      <c r="G87" s="3">
        <v>8476872</v>
      </c>
      <c r="H87" s="3">
        <v>3564.2776600000002</v>
      </c>
      <c r="I87" s="3">
        <v>11223.42</v>
      </c>
      <c r="J87">
        <v>0</v>
      </c>
      <c r="K87">
        <v>0</v>
      </c>
      <c r="L87">
        <v>0</v>
      </c>
      <c r="M87">
        <v>0</v>
      </c>
      <c r="N87" s="4">
        <f t="shared" si="5"/>
        <v>2.3671236453816165</v>
      </c>
      <c r="O87" s="4">
        <f t="shared" si="6"/>
        <v>15.95285207179505</v>
      </c>
      <c r="P87" s="4">
        <f t="shared" si="7"/>
        <v>8.1787166924023591</v>
      </c>
      <c r="Q87" s="4">
        <f t="shared" si="8"/>
        <v>9.3257579454649182</v>
      </c>
    </row>
    <row r="88" spans="1:17" x14ac:dyDescent="0.25">
      <c r="A88">
        <v>2</v>
      </c>
      <c r="B88" t="s">
        <v>165</v>
      </c>
      <c r="C88">
        <v>223</v>
      </c>
      <c r="D88" t="s">
        <v>29</v>
      </c>
      <c r="E88" t="s">
        <v>30</v>
      </c>
      <c r="F88" s="2">
        <v>10</v>
      </c>
      <c r="G88" s="3">
        <v>176863916.33333299</v>
      </c>
      <c r="H88" s="3">
        <v>7937.793482</v>
      </c>
      <c r="I88" s="3">
        <v>9561.2819999999992</v>
      </c>
      <c r="J88">
        <v>0</v>
      </c>
      <c r="K88">
        <v>0</v>
      </c>
      <c r="L88">
        <v>0</v>
      </c>
      <c r="M88">
        <v>0</v>
      </c>
      <c r="N88" s="4">
        <f t="shared" si="5"/>
        <v>2.3025850929940459</v>
      </c>
      <c r="O88" s="4">
        <f t="shared" si="6"/>
        <v>18.990891160558501</v>
      </c>
      <c r="P88" s="4">
        <f t="shared" si="7"/>
        <v>8.9793906166276578</v>
      </c>
      <c r="Q88" s="4">
        <f t="shared" si="8"/>
        <v>9.1654770974732003</v>
      </c>
    </row>
    <row r="89" spans="1:17" x14ac:dyDescent="0.25">
      <c r="A89">
        <v>2</v>
      </c>
      <c r="B89" t="s">
        <v>165</v>
      </c>
      <c r="C89">
        <v>918</v>
      </c>
      <c r="D89" t="s">
        <v>31</v>
      </c>
      <c r="E89" t="s">
        <v>32</v>
      </c>
      <c r="F89" s="2">
        <v>53</v>
      </c>
      <c r="G89" s="3">
        <v>8019640.6666670004</v>
      </c>
      <c r="H89" s="3">
        <v>7574.8706830000001</v>
      </c>
      <c r="I89" s="3">
        <v>520.69370000000004</v>
      </c>
      <c r="J89">
        <v>0</v>
      </c>
      <c r="K89">
        <v>0</v>
      </c>
      <c r="L89">
        <v>0</v>
      </c>
      <c r="M89">
        <v>1</v>
      </c>
      <c r="N89" s="4">
        <f t="shared" si="5"/>
        <v>3.970291913552122</v>
      </c>
      <c r="O89" s="4">
        <f t="shared" si="6"/>
        <v>15.897404174183951</v>
      </c>
      <c r="P89" s="4">
        <f t="shared" si="7"/>
        <v>8.932591558680695</v>
      </c>
      <c r="Q89" s="4">
        <f t="shared" si="8"/>
        <v>6.25516196099829</v>
      </c>
    </row>
    <row r="90" spans="1:17" x14ac:dyDescent="0.25">
      <c r="A90">
        <v>2</v>
      </c>
      <c r="B90" t="s">
        <v>165</v>
      </c>
      <c r="C90">
        <v>622</v>
      </c>
      <c r="D90" t="s">
        <v>33</v>
      </c>
      <c r="E90" t="s">
        <v>34</v>
      </c>
      <c r="F90" s="2">
        <v>0.5</v>
      </c>
      <c r="G90" s="3">
        <v>16042030.333333001</v>
      </c>
      <c r="H90" s="3">
        <v>1890.482538</v>
      </c>
      <c r="I90" s="3">
        <v>3998.6370000000002</v>
      </c>
      <c r="J90">
        <v>0</v>
      </c>
      <c r="K90">
        <v>0</v>
      </c>
      <c r="L90">
        <v>0</v>
      </c>
      <c r="M90">
        <v>0</v>
      </c>
      <c r="N90" s="4">
        <f t="shared" si="5"/>
        <v>-0.69314718055994529</v>
      </c>
      <c r="O90" s="4">
        <f t="shared" si="6"/>
        <v>16.590722731776999</v>
      </c>
      <c r="P90" s="4">
        <f t="shared" si="7"/>
        <v>7.5445873865784634</v>
      </c>
      <c r="Q90" s="4">
        <f t="shared" si="8"/>
        <v>8.2937088320335555</v>
      </c>
    </row>
    <row r="91" spans="1:17" x14ac:dyDescent="0.25">
      <c r="A91">
        <v>2</v>
      </c>
      <c r="B91" t="s">
        <v>165</v>
      </c>
      <c r="C91">
        <v>156</v>
      </c>
      <c r="D91" t="s">
        <v>35</v>
      </c>
      <c r="E91" t="s">
        <v>36</v>
      </c>
      <c r="F91" s="2">
        <v>1219.333333</v>
      </c>
      <c r="G91" s="3">
        <v>31071200</v>
      </c>
      <c r="H91" s="3">
        <v>32830.031409000003</v>
      </c>
      <c r="I91" s="3">
        <v>7751.8909999999996</v>
      </c>
      <c r="J91">
        <v>0</v>
      </c>
      <c r="K91">
        <v>1</v>
      </c>
      <c r="L91">
        <v>0</v>
      </c>
      <c r="M91">
        <v>1</v>
      </c>
      <c r="N91" s="4">
        <f t="shared" si="5"/>
        <v>7.106059540009328</v>
      </c>
      <c r="O91" s="4">
        <f t="shared" si="6"/>
        <v>17.251791903088801</v>
      </c>
      <c r="P91" s="4">
        <f t="shared" si="7"/>
        <v>10.399098967211598</v>
      </c>
      <c r="Q91" s="4">
        <f t="shared" si="8"/>
        <v>8.9556920925842345</v>
      </c>
    </row>
    <row r="92" spans="1:17" x14ac:dyDescent="0.25">
      <c r="A92">
        <v>2</v>
      </c>
      <c r="B92" t="s">
        <v>165</v>
      </c>
      <c r="C92">
        <v>228</v>
      </c>
      <c r="D92" t="s">
        <v>37</v>
      </c>
      <c r="E92" t="s">
        <v>38</v>
      </c>
      <c r="F92" s="2">
        <v>5</v>
      </c>
      <c r="G92" s="3">
        <v>15602670.333333001</v>
      </c>
      <c r="H92" s="3">
        <v>10656.219547999999</v>
      </c>
      <c r="I92" s="3">
        <v>12573.26</v>
      </c>
      <c r="J92">
        <v>0</v>
      </c>
      <c r="K92">
        <v>0</v>
      </c>
      <c r="L92">
        <v>0</v>
      </c>
      <c r="M92">
        <v>0</v>
      </c>
      <c r="N92" s="4">
        <f t="shared" si="5"/>
        <v>1.6094379124341003</v>
      </c>
      <c r="O92" s="4">
        <f t="shared" si="6"/>
        <v>16.562952632784615</v>
      </c>
      <c r="P92" s="4">
        <f t="shared" si="7"/>
        <v>9.2738989957961557</v>
      </c>
      <c r="Q92" s="4">
        <f t="shared" si="8"/>
        <v>9.4393276156126458</v>
      </c>
    </row>
    <row r="93" spans="1:17" x14ac:dyDescent="0.25">
      <c r="A93">
        <v>2</v>
      </c>
      <c r="B93" t="s">
        <v>165</v>
      </c>
      <c r="C93">
        <v>924</v>
      </c>
      <c r="D93" t="s">
        <v>39</v>
      </c>
      <c r="E93" t="s">
        <v>40</v>
      </c>
      <c r="F93" s="2">
        <v>245.66666699999999</v>
      </c>
      <c r="G93" s="3">
        <v>1271631666.666667</v>
      </c>
      <c r="H93" s="3">
        <v>2881.160789</v>
      </c>
      <c r="I93" s="3">
        <v>7623.4369999999999</v>
      </c>
      <c r="J93">
        <v>0</v>
      </c>
      <c r="K93">
        <v>0</v>
      </c>
      <c r="L93">
        <v>0</v>
      </c>
      <c r="M93">
        <v>0</v>
      </c>
      <c r="N93" s="4">
        <f t="shared" si="5"/>
        <v>5.5039756048780788</v>
      </c>
      <c r="O93" s="4">
        <f t="shared" si="6"/>
        <v>20.96356668970018</v>
      </c>
      <c r="P93" s="4">
        <f t="shared" si="7"/>
        <v>7.9659485436625701</v>
      </c>
      <c r="Q93" s="4">
        <f t="shared" si="8"/>
        <v>8.9389825968570449</v>
      </c>
    </row>
    <row r="94" spans="1:17" x14ac:dyDescent="0.25">
      <c r="A94">
        <v>2</v>
      </c>
      <c r="B94" t="s">
        <v>165</v>
      </c>
      <c r="C94">
        <v>238</v>
      </c>
      <c r="D94" t="s">
        <v>41</v>
      </c>
      <c r="E94" t="s">
        <v>42</v>
      </c>
      <c r="F94" s="2">
        <v>6</v>
      </c>
      <c r="G94" s="3">
        <v>4001774.3333330001</v>
      </c>
      <c r="H94" s="3">
        <v>8104.4699330000003</v>
      </c>
      <c r="I94" s="3">
        <v>10851.58</v>
      </c>
      <c r="J94">
        <v>0</v>
      </c>
      <c r="K94">
        <v>0</v>
      </c>
      <c r="L94">
        <v>0</v>
      </c>
      <c r="M94">
        <v>0</v>
      </c>
      <c r="N94" s="4">
        <f t="shared" si="5"/>
        <v>1.791759469228055</v>
      </c>
      <c r="O94" s="4">
        <f t="shared" si="6"/>
        <v>15.202248404063413</v>
      </c>
      <c r="P94" s="4">
        <f t="shared" si="7"/>
        <v>9.000171032031103</v>
      </c>
      <c r="Q94" s="4">
        <f t="shared" si="8"/>
        <v>9.2920659704865489</v>
      </c>
    </row>
    <row r="95" spans="1:17" x14ac:dyDescent="0.25">
      <c r="A95">
        <v>2</v>
      </c>
      <c r="B95" t="s">
        <v>165</v>
      </c>
      <c r="C95">
        <v>960</v>
      </c>
      <c r="D95" t="s">
        <v>43</v>
      </c>
      <c r="E95" t="s">
        <v>44</v>
      </c>
      <c r="F95" s="2">
        <v>67.333332999999996</v>
      </c>
      <c r="G95" s="3">
        <v>4435333.3333329996</v>
      </c>
      <c r="H95" s="3">
        <v>13112.555195999999</v>
      </c>
      <c r="I95" s="3">
        <v>1079.422</v>
      </c>
      <c r="J95">
        <v>0</v>
      </c>
      <c r="K95">
        <v>0</v>
      </c>
      <c r="L95">
        <v>0</v>
      </c>
      <c r="M95">
        <v>0</v>
      </c>
      <c r="N95" s="4">
        <f t="shared" si="5"/>
        <v>4.2096554037825999</v>
      </c>
      <c r="O95" s="4">
        <f t="shared" si="6"/>
        <v>15.305113330615786</v>
      </c>
      <c r="P95" s="4">
        <f t="shared" si="7"/>
        <v>9.4813254621141869</v>
      </c>
      <c r="Q95" s="4">
        <f t="shared" si="8"/>
        <v>6.9841809916703719</v>
      </c>
    </row>
    <row r="96" spans="1:17" x14ac:dyDescent="0.25">
      <c r="A96">
        <v>2</v>
      </c>
      <c r="B96" t="s">
        <v>165</v>
      </c>
      <c r="C96">
        <v>423</v>
      </c>
      <c r="D96" t="s">
        <v>45</v>
      </c>
      <c r="E96" t="s">
        <v>46</v>
      </c>
      <c r="F96" s="2">
        <v>91.666667000000004</v>
      </c>
      <c r="G96" s="3">
        <v>961550</v>
      </c>
      <c r="H96" s="3">
        <v>23798.770479999999</v>
      </c>
      <c r="I96" s="3">
        <v>915.65949999999998</v>
      </c>
      <c r="J96">
        <v>0</v>
      </c>
      <c r="K96">
        <v>0</v>
      </c>
      <c r="L96">
        <v>1</v>
      </c>
      <c r="M96">
        <v>0</v>
      </c>
      <c r="N96" s="4">
        <f t="shared" si="5"/>
        <v>4.5181588126348249</v>
      </c>
      <c r="O96" s="4">
        <f t="shared" si="6"/>
        <v>13.776301844738994</v>
      </c>
      <c r="P96" s="4">
        <f t="shared" si="7"/>
        <v>10.077389197820915</v>
      </c>
      <c r="Q96" s="4">
        <f t="shared" si="8"/>
        <v>6.819644570676477</v>
      </c>
    </row>
    <row r="97" spans="1:17" x14ac:dyDescent="0.25">
      <c r="A97">
        <v>2</v>
      </c>
      <c r="B97" t="s">
        <v>165</v>
      </c>
      <c r="C97">
        <v>935</v>
      </c>
      <c r="D97" t="s">
        <v>47</v>
      </c>
      <c r="E97" t="s">
        <v>48</v>
      </c>
      <c r="F97" s="2">
        <v>37.333333000000003</v>
      </c>
      <c r="G97" s="3">
        <v>10237888.666666999</v>
      </c>
      <c r="H97" s="3">
        <v>17332.261869999998</v>
      </c>
      <c r="I97" s="3">
        <v>1535.797</v>
      </c>
      <c r="J97">
        <v>0</v>
      </c>
      <c r="K97">
        <v>0</v>
      </c>
      <c r="L97">
        <v>0</v>
      </c>
      <c r="M97">
        <v>0</v>
      </c>
      <c r="N97" s="4">
        <f t="shared" si="5"/>
        <v>3.6198865736984134</v>
      </c>
      <c r="O97" s="4">
        <f t="shared" si="6"/>
        <v>16.141605971420809</v>
      </c>
      <c r="P97" s="4">
        <f t="shared" si="7"/>
        <v>9.760324891792509</v>
      </c>
      <c r="Q97" s="4">
        <f t="shared" si="8"/>
        <v>7.3368047435151889</v>
      </c>
    </row>
    <row r="98" spans="1:17" x14ac:dyDescent="0.25">
      <c r="A98">
        <v>2</v>
      </c>
      <c r="B98" t="s">
        <v>165</v>
      </c>
      <c r="C98">
        <v>128</v>
      </c>
      <c r="D98" t="s">
        <v>49</v>
      </c>
      <c r="E98" t="s">
        <v>50</v>
      </c>
      <c r="F98" s="2">
        <v>179</v>
      </c>
      <c r="G98" s="3">
        <v>5358110</v>
      </c>
      <c r="H98" s="3">
        <v>31740.666713999999</v>
      </c>
      <c r="I98" s="3">
        <v>2135.5349999999999</v>
      </c>
      <c r="J98">
        <v>1</v>
      </c>
      <c r="K98">
        <v>0</v>
      </c>
      <c r="L98">
        <v>0</v>
      </c>
      <c r="M98">
        <v>0</v>
      </c>
      <c r="N98" s="4">
        <f t="shared" si="5"/>
        <v>5.1873858058407549</v>
      </c>
      <c r="O98" s="4">
        <f t="shared" si="6"/>
        <v>15.494121858924478</v>
      </c>
      <c r="P98" s="4">
        <f t="shared" si="7"/>
        <v>10.36535399934183</v>
      </c>
      <c r="Q98" s="4">
        <f t="shared" si="8"/>
        <v>7.6664724797515209</v>
      </c>
    </row>
    <row r="99" spans="1:17" x14ac:dyDescent="0.25">
      <c r="A99">
        <v>2</v>
      </c>
      <c r="B99" t="s">
        <v>165</v>
      </c>
      <c r="C99">
        <v>248</v>
      </c>
      <c r="D99" t="s">
        <v>51</v>
      </c>
      <c r="E99" t="s">
        <v>52</v>
      </c>
      <c r="F99" s="2">
        <v>0</v>
      </c>
      <c r="G99" s="3">
        <v>12554824.666666999</v>
      </c>
      <c r="H99" s="3">
        <v>5572.3333309999998</v>
      </c>
      <c r="I99" s="3">
        <v>11102.94</v>
      </c>
      <c r="J99">
        <v>0</v>
      </c>
      <c r="K99">
        <v>0</v>
      </c>
      <c r="L99">
        <v>0</v>
      </c>
      <c r="M99">
        <v>0</v>
      </c>
      <c r="O99" s="4">
        <f t="shared" si="6"/>
        <v>16.345615585256635</v>
      </c>
      <c r="P99" s="4">
        <f t="shared" si="7"/>
        <v>8.6255691556157856</v>
      </c>
      <c r="Q99" s="4">
        <f t="shared" si="8"/>
        <v>9.3149652170947839</v>
      </c>
    </row>
    <row r="100" spans="1:17" x14ac:dyDescent="0.25">
      <c r="A100">
        <v>2</v>
      </c>
      <c r="B100" t="s">
        <v>165</v>
      </c>
      <c r="C100">
        <v>469</v>
      </c>
      <c r="D100" t="s">
        <v>53</v>
      </c>
      <c r="E100" t="s">
        <v>54</v>
      </c>
      <c r="F100" s="2">
        <v>52.333333000000003</v>
      </c>
      <c r="G100" s="3">
        <v>68903694.333333001</v>
      </c>
      <c r="H100" s="3">
        <v>4194.4208310000004</v>
      </c>
      <c r="I100" s="3">
        <v>1123.2260000000001</v>
      </c>
      <c r="J100">
        <v>0</v>
      </c>
      <c r="K100">
        <v>0</v>
      </c>
      <c r="L100">
        <v>1</v>
      </c>
      <c r="M100">
        <v>0</v>
      </c>
      <c r="N100" s="4">
        <f t="shared" si="5"/>
        <v>3.9576335103107718</v>
      </c>
      <c r="O100" s="4">
        <f t="shared" si="6"/>
        <v>18.048220353317614</v>
      </c>
      <c r="P100" s="4">
        <f t="shared" si="7"/>
        <v>8.3415105476297402</v>
      </c>
      <c r="Q100" s="4">
        <f t="shared" si="8"/>
        <v>7.0239601811517804</v>
      </c>
    </row>
    <row r="101" spans="1:17" x14ac:dyDescent="0.25">
      <c r="A101">
        <v>2</v>
      </c>
      <c r="B101" t="s">
        <v>165</v>
      </c>
      <c r="C101">
        <v>172</v>
      </c>
      <c r="D101" t="s">
        <v>55</v>
      </c>
      <c r="E101" t="s">
        <v>56</v>
      </c>
      <c r="F101" s="2">
        <v>40.666666999999997</v>
      </c>
      <c r="G101" s="3">
        <v>5188271.6666670004</v>
      </c>
      <c r="H101" s="3">
        <v>27854.188065999999</v>
      </c>
      <c r="I101" s="3">
        <v>2465.0450000000001</v>
      </c>
      <c r="J101">
        <v>1</v>
      </c>
      <c r="K101">
        <v>0</v>
      </c>
      <c r="L101">
        <v>0</v>
      </c>
      <c r="M101">
        <v>0</v>
      </c>
      <c r="N101" s="4">
        <f t="shared" si="5"/>
        <v>3.7054087642618683</v>
      </c>
      <c r="O101" s="4">
        <f t="shared" si="6"/>
        <v>15.461911187478304</v>
      </c>
      <c r="P101" s="4">
        <f t="shared" si="7"/>
        <v>10.23473861343917</v>
      </c>
      <c r="Q101" s="4">
        <f t="shared" si="8"/>
        <v>7.8099653418882529</v>
      </c>
    </row>
    <row r="102" spans="1:17" x14ac:dyDescent="0.25">
      <c r="A102">
        <v>2</v>
      </c>
      <c r="B102" t="s">
        <v>165</v>
      </c>
      <c r="C102">
        <v>132</v>
      </c>
      <c r="D102" t="s">
        <v>57</v>
      </c>
      <c r="E102" t="s">
        <v>58</v>
      </c>
      <c r="F102" s="2">
        <v>24058.333332999999</v>
      </c>
      <c r="G102" s="3">
        <v>61202635.666666999</v>
      </c>
      <c r="H102" s="3">
        <v>28506.707158000001</v>
      </c>
      <c r="I102" s="3">
        <v>2098.7260000000001</v>
      </c>
      <c r="J102">
        <v>1</v>
      </c>
      <c r="K102">
        <v>0</v>
      </c>
      <c r="L102">
        <v>1</v>
      </c>
      <c r="M102">
        <v>1</v>
      </c>
      <c r="N102" s="4">
        <f t="shared" si="5"/>
        <v>10.08823671584917</v>
      </c>
      <c r="O102" s="4">
        <f t="shared" si="6"/>
        <v>17.929700813004029</v>
      </c>
      <c r="P102" s="4">
        <f t="shared" si="7"/>
        <v>10.257894677446085</v>
      </c>
      <c r="Q102" s="4">
        <f t="shared" si="8"/>
        <v>7.6490857729481645</v>
      </c>
    </row>
    <row r="103" spans="1:17" x14ac:dyDescent="0.25">
      <c r="A103">
        <v>2</v>
      </c>
      <c r="B103" t="s">
        <v>165</v>
      </c>
      <c r="C103">
        <v>962</v>
      </c>
      <c r="D103" t="s">
        <v>97</v>
      </c>
      <c r="E103" t="s">
        <v>98</v>
      </c>
      <c r="F103" s="2">
        <v>21.666667</v>
      </c>
      <c r="G103" s="3">
        <v>2015807</v>
      </c>
      <c r="H103" s="3">
        <v>7011.3788629999999</v>
      </c>
      <c r="I103" s="3">
        <v>485.28230000000002</v>
      </c>
      <c r="J103">
        <v>0</v>
      </c>
      <c r="K103">
        <v>0</v>
      </c>
      <c r="L103">
        <v>0</v>
      </c>
      <c r="M103">
        <v>0</v>
      </c>
      <c r="N103" s="4">
        <f t="shared" si="5"/>
        <v>3.0757749966121426</v>
      </c>
      <c r="O103" s="4">
        <f t="shared" si="6"/>
        <v>14.516530169463609</v>
      </c>
      <c r="P103" s="4">
        <f t="shared" si="7"/>
        <v>8.8552896601152256</v>
      </c>
      <c r="Q103" s="4">
        <f t="shared" si="8"/>
        <v>6.1847307834608563</v>
      </c>
    </row>
    <row r="104" spans="1:17" x14ac:dyDescent="0.25">
      <c r="A104">
        <v>2</v>
      </c>
      <c r="B104" t="s">
        <v>165</v>
      </c>
      <c r="C104">
        <v>134</v>
      </c>
      <c r="D104" t="s">
        <v>59</v>
      </c>
      <c r="E104" t="s">
        <v>60</v>
      </c>
      <c r="F104" s="2">
        <v>2796</v>
      </c>
      <c r="G104" s="3">
        <v>82349976</v>
      </c>
      <c r="H104" s="3">
        <v>30552.885468</v>
      </c>
      <c r="I104" s="3">
        <v>1803.951</v>
      </c>
      <c r="J104">
        <v>1</v>
      </c>
      <c r="K104">
        <v>1</v>
      </c>
      <c r="L104">
        <v>0</v>
      </c>
      <c r="M104">
        <v>1</v>
      </c>
      <c r="N104" s="4">
        <f t="shared" si="5"/>
        <v>7.935945103353701</v>
      </c>
      <c r="O104" s="4">
        <f t="shared" si="6"/>
        <v>18.226488723148901</v>
      </c>
      <c r="P104" s="4">
        <f t="shared" si="7"/>
        <v>10.327214410810589</v>
      </c>
      <c r="Q104" s="4">
        <f t="shared" si="8"/>
        <v>7.4977345383911516</v>
      </c>
    </row>
    <row r="105" spans="1:17" x14ac:dyDescent="0.25">
      <c r="A105">
        <v>2</v>
      </c>
      <c r="B105" t="s">
        <v>165</v>
      </c>
      <c r="C105">
        <v>258</v>
      </c>
      <c r="D105" t="s">
        <v>61</v>
      </c>
      <c r="E105" t="s">
        <v>62</v>
      </c>
      <c r="F105" s="2">
        <v>1</v>
      </c>
      <c r="G105" s="3">
        <v>11516696.333333001</v>
      </c>
      <c r="H105" s="3">
        <v>3974.3401009999998</v>
      </c>
      <c r="I105" s="3">
        <v>11026.25</v>
      </c>
      <c r="J105">
        <v>0</v>
      </c>
      <c r="K105">
        <v>0</v>
      </c>
      <c r="L105">
        <v>0</v>
      </c>
      <c r="M105">
        <v>0</v>
      </c>
      <c r="N105" s="4">
        <f t="shared" si="5"/>
        <v>0</v>
      </c>
      <c r="O105" s="4">
        <f t="shared" si="6"/>
        <v>16.259308395483341</v>
      </c>
      <c r="P105" s="4">
        <f t="shared" si="7"/>
        <v>8.2876140009798167</v>
      </c>
      <c r="Q105" s="4">
        <f t="shared" si="8"/>
        <v>9.3080340725729762</v>
      </c>
    </row>
    <row r="106" spans="1:17" x14ac:dyDescent="0.25">
      <c r="A106">
        <v>2</v>
      </c>
      <c r="B106" t="s">
        <v>165</v>
      </c>
      <c r="C106">
        <v>268</v>
      </c>
      <c r="D106" t="s">
        <v>63</v>
      </c>
      <c r="E106" t="s">
        <v>64</v>
      </c>
      <c r="F106" s="2">
        <v>1</v>
      </c>
      <c r="G106" s="3">
        <v>6347649.3333329996</v>
      </c>
      <c r="H106" s="3">
        <v>2916.2377350000002</v>
      </c>
      <c r="I106" s="3">
        <v>10807.68</v>
      </c>
      <c r="J106">
        <v>0</v>
      </c>
      <c r="K106">
        <v>0</v>
      </c>
      <c r="L106">
        <v>0</v>
      </c>
      <c r="M106">
        <v>0</v>
      </c>
      <c r="N106" s="4">
        <f t="shared" si="5"/>
        <v>0</v>
      </c>
      <c r="O106" s="4">
        <f t="shared" si="6"/>
        <v>15.663595118606878</v>
      </c>
      <c r="P106" s="4">
        <f t="shared" si="7"/>
        <v>7.9780496175831184</v>
      </c>
      <c r="Q106" s="4">
        <f t="shared" si="8"/>
        <v>9.2880122715037174</v>
      </c>
    </row>
    <row r="107" spans="1:17" x14ac:dyDescent="0.25">
      <c r="A107">
        <v>2</v>
      </c>
      <c r="B107" t="s">
        <v>165</v>
      </c>
      <c r="C107">
        <v>944</v>
      </c>
      <c r="D107" t="s">
        <v>65</v>
      </c>
      <c r="E107" t="s">
        <v>66</v>
      </c>
      <c r="F107" s="2">
        <v>19</v>
      </c>
      <c r="G107" s="3">
        <v>10185718.333333001</v>
      </c>
      <c r="H107" s="3">
        <v>14261.294166</v>
      </c>
      <c r="I107" s="3">
        <v>1123.943</v>
      </c>
      <c r="J107">
        <v>0</v>
      </c>
      <c r="K107">
        <v>0</v>
      </c>
      <c r="L107">
        <v>0</v>
      </c>
      <c r="M107">
        <v>0</v>
      </c>
      <c r="N107" s="4">
        <f t="shared" si="5"/>
        <v>2.9444389791664403</v>
      </c>
      <c r="O107" s="4">
        <f t="shared" si="6"/>
        <v>16.136497133711053</v>
      </c>
      <c r="P107" s="4">
        <f t="shared" si="7"/>
        <v>9.5653044448292643</v>
      </c>
      <c r="Q107" s="4">
        <f t="shared" si="8"/>
        <v>7.0245983174239806</v>
      </c>
    </row>
    <row r="108" spans="1:17" x14ac:dyDescent="0.25">
      <c r="A108">
        <v>2</v>
      </c>
      <c r="B108" t="s">
        <v>165</v>
      </c>
      <c r="C108">
        <v>176</v>
      </c>
      <c r="D108" t="s">
        <v>67</v>
      </c>
      <c r="E108" t="s">
        <v>68</v>
      </c>
      <c r="F108" s="2">
        <v>11.333333</v>
      </c>
      <c r="G108" s="3">
        <v>284565.33333300002</v>
      </c>
      <c r="H108" s="3">
        <v>30298.605715000002</v>
      </c>
      <c r="I108" s="3">
        <v>4166.6989999999996</v>
      </c>
      <c r="J108">
        <v>0</v>
      </c>
      <c r="K108">
        <v>0</v>
      </c>
      <c r="L108">
        <v>0</v>
      </c>
      <c r="M108">
        <v>0</v>
      </c>
      <c r="N108" s="4">
        <f t="shared" si="5"/>
        <v>2.4277482065362865</v>
      </c>
      <c r="O108" s="4">
        <f t="shared" si="6"/>
        <v>12.558718148831435</v>
      </c>
      <c r="P108" s="4">
        <f t="shared" si="7"/>
        <v>10.318856974432091</v>
      </c>
      <c r="Q108" s="4">
        <f t="shared" si="8"/>
        <v>8.3348793945921749</v>
      </c>
    </row>
    <row r="109" spans="1:17" x14ac:dyDescent="0.25">
      <c r="A109">
        <v>2</v>
      </c>
      <c r="B109" t="s">
        <v>165</v>
      </c>
      <c r="C109">
        <v>534</v>
      </c>
      <c r="D109" t="s">
        <v>69</v>
      </c>
      <c r="E109" t="s">
        <v>70</v>
      </c>
      <c r="F109" s="2">
        <v>0.33333299999999999</v>
      </c>
      <c r="G109" s="3">
        <v>1071322150.333333</v>
      </c>
      <c r="H109" s="3">
        <v>1757.7059790000001</v>
      </c>
      <c r="I109" s="3">
        <v>5013.9340000000002</v>
      </c>
      <c r="J109">
        <v>0</v>
      </c>
      <c r="K109">
        <v>0</v>
      </c>
      <c r="L109">
        <v>0</v>
      </c>
      <c r="M109">
        <v>0</v>
      </c>
      <c r="N109" s="4">
        <f t="shared" si="5"/>
        <v>-1.0986132886686097</v>
      </c>
      <c r="O109" s="4">
        <f t="shared" si="6"/>
        <v>20.792159377144618</v>
      </c>
      <c r="P109" s="4">
        <f t="shared" si="7"/>
        <v>7.4717648168174362</v>
      </c>
      <c r="Q109" s="4">
        <f t="shared" si="8"/>
        <v>8.5199761154884044</v>
      </c>
    </row>
    <row r="110" spans="1:17" x14ac:dyDescent="0.25">
      <c r="A110">
        <v>2</v>
      </c>
      <c r="B110" t="s">
        <v>165</v>
      </c>
      <c r="C110">
        <v>536</v>
      </c>
      <c r="D110" t="s">
        <v>71</v>
      </c>
      <c r="E110" t="s">
        <v>72</v>
      </c>
      <c r="F110" s="2">
        <v>3.3333330000000001</v>
      </c>
      <c r="G110" s="3">
        <v>216208425</v>
      </c>
      <c r="H110" s="3">
        <v>2691.4093400000002</v>
      </c>
      <c r="I110" s="3">
        <v>9828.9089999999997</v>
      </c>
      <c r="J110">
        <v>0</v>
      </c>
      <c r="K110">
        <v>0</v>
      </c>
      <c r="L110">
        <v>0</v>
      </c>
      <c r="M110">
        <v>0</v>
      </c>
      <c r="N110" s="4">
        <f t="shared" si="5"/>
        <v>1.203972704325931</v>
      </c>
      <c r="O110" s="4">
        <f t="shared" si="6"/>
        <v>19.191753430957768</v>
      </c>
      <c r="P110" s="4">
        <f t="shared" si="7"/>
        <v>7.8978202536142676</v>
      </c>
      <c r="Q110" s="4">
        <f t="shared" si="8"/>
        <v>9.193083220206546</v>
      </c>
    </row>
    <row r="111" spans="1:17" x14ac:dyDescent="0.25">
      <c r="A111">
        <v>2</v>
      </c>
      <c r="B111" t="s">
        <v>165</v>
      </c>
      <c r="C111">
        <v>178</v>
      </c>
      <c r="D111" t="s">
        <v>73</v>
      </c>
      <c r="E111" t="s">
        <v>74</v>
      </c>
      <c r="F111" s="2">
        <v>8.3333329999999997</v>
      </c>
      <c r="G111" s="3">
        <v>3867788</v>
      </c>
      <c r="H111" s="3">
        <v>34595.094341000004</v>
      </c>
      <c r="I111" s="3">
        <v>2855.2220000000002</v>
      </c>
      <c r="J111">
        <v>1</v>
      </c>
      <c r="K111">
        <v>0</v>
      </c>
      <c r="L111">
        <v>0</v>
      </c>
      <c r="M111">
        <v>0</v>
      </c>
      <c r="N111" s="4">
        <f t="shared" si="5"/>
        <v>2.1202634962000904</v>
      </c>
      <c r="O111" s="4">
        <f t="shared" si="6"/>
        <v>15.168193325366611</v>
      </c>
      <c r="P111" s="4">
        <f t="shared" si="7"/>
        <v>10.451467168941768</v>
      </c>
      <c r="Q111" s="4">
        <f t="shared" si="8"/>
        <v>7.9569048773858286</v>
      </c>
    </row>
    <row r="112" spans="1:17" x14ac:dyDescent="0.25">
      <c r="A112">
        <v>2</v>
      </c>
      <c r="B112" t="s">
        <v>165</v>
      </c>
      <c r="C112">
        <v>436</v>
      </c>
      <c r="D112" t="s">
        <v>75</v>
      </c>
      <c r="E112" t="s">
        <v>76</v>
      </c>
      <c r="F112" s="2">
        <v>71.666667000000004</v>
      </c>
      <c r="G112" s="3">
        <v>6432666.6666670004</v>
      </c>
      <c r="H112" s="3">
        <v>22606.874976999999</v>
      </c>
      <c r="I112" s="3">
        <v>1200.5139999999999</v>
      </c>
      <c r="J112">
        <v>0</v>
      </c>
      <c r="K112">
        <v>0</v>
      </c>
      <c r="L112">
        <v>1</v>
      </c>
      <c r="M112">
        <v>0</v>
      </c>
      <c r="N112" s="4">
        <f t="shared" si="5"/>
        <v>4.2720257441107163</v>
      </c>
      <c r="O112" s="4">
        <f t="shared" si="6"/>
        <v>15.676899732894409</v>
      </c>
      <c r="P112" s="4">
        <f t="shared" si="7"/>
        <v>10.026009341522295</v>
      </c>
      <c r="Q112" s="4">
        <f t="shared" si="8"/>
        <v>7.0905050774008895</v>
      </c>
    </row>
    <row r="113" spans="1:17" x14ac:dyDescent="0.25">
      <c r="A113">
        <v>2</v>
      </c>
      <c r="B113" t="s">
        <v>165</v>
      </c>
      <c r="C113">
        <v>136</v>
      </c>
      <c r="D113" t="s">
        <v>77</v>
      </c>
      <c r="E113" t="s">
        <v>78</v>
      </c>
      <c r="F113" s="2">
        <v>79411.333333000002</v>
      </c>
      <c r="G113" s="3">
        <v>57025577</v>
      </c>
      <c r="H113" s="3">
        <v>28062.328159000001</v>
      </c>
      <c r="I113" s="3">
        <v>1050.4110000000001</v>
      </c>
      <c r="J113">
        <v>1</v>
      </c>
      <c r="K113">
        <v>0</v>
      </c>
      <c r="L113">
        <v>1</v>
      </c>
      <c r="M113">
        <v>1</v>
      </c>
      <c r="N113" s="4">
        <f t="shared" si="5"/>
        <v>11.28239637424068</v>
      </c>
      <c r="O113" s="4">
        <f t="shared" si="6"/>
        <v>17.859010444452672</v>
      </c>
      <c r="P113" s="4">
        <f t="shared" si="7"/>
        <v>10.242183320955839</v>
      </c>
      <c r="Q113" s="4">
        <f t="shared" si="8"/>
        <v>6.95693679513482</v>
      </c>
    </row>
    <row r="114" spans="1:17" x14ac:dyDescent="0.25">
      <c r="A114">
        <v>2</v>
      </c>
      <c r="B114" t="s">
        <v>165</v>
      </c>
      <c r="C114">
        <v>158</v>
      </c>
      <c r="D114" t="s">
        <v>79</v>
      </c>
      <c r="E114" t="s">
        <v>80</v>
      </c>
      <c r="F114" s="2">
        <v>257.66666700000002</v>
      </c>
      <c r="G114" s="3">
        <v>127154666.666667</v>
      </c>
      <c r="H114" s="3">
        <v>28608.847585</v>
      </c>
      <c r="I114" s="3">
        <v>9517.9850000000006</v>
      </c>
      <c r="J114">
        <v>0</v>
      </c>
      <c r="K114">
        <v>0</v>
      </c>
      <c r="L114">
        <v>0</v>
      </c>
      <c r="M114">
        <v>1</v>
      </c>
      <c r="N114" s="4">
        <f t="shared" si="5"/>
        <v>5.5516667612129735</v>
      </c>
      <c r="O114" s="4">
        <f t="shared" si="6"/>
        <v>18.66091475121684</v>
      </c>
      <c r="P114" s="4">
        <f t="shared" si="7"/>
        <v>10.261471305086086</v>
      </c>
      <c r="Q114" s="4">
        <f t="shared" si="8"/>
        <v>9.160938445718477</v>
      </c>
    </row>
    <row r="115" spans="1:17" x14ac:dyDescent="0.25">
      <c r="A115">
        <v>2</v>
      </c>
      <c r="B115" t="s">
        <v>165</v>
      </c>
      <c r="C115">
        <v>439</v>
      </c>
      <c r="D115" t="s">
        <v>81</v>
      </c>
      <c r="E115" t="s">
        <v>82</v>
      </c>
      <c r="F115" s="2">
        <v>0.33333299999999999</v>
      </c>
      <c r="G115" s="3">
        <v>4917666.6666670004</v>
      </c>
      <c r="H115" s="3">
        <v>3695.1742680000002</v>
      </c>
      <c r="I115" s="3">
        <v>1298.8330000000001</v>
      </c>
      <c r="J115">
        <v>0</v>
      </c>
      <c r="K115">
        <v>0</v>
      </c>
      <c r="L115">
        <v>0</v>
      </c>
      <c r="M115">
        <v>0</v>
      </c>
      <c r="N115" s="4">
        <f t="shared" si="5"/>
        <v>-1.0986132886686097</v>
      </c>
      <c r="O115" s="4">
        <f t="shared" si="6"/>
        <v>15.408344721231662</v>
      </c>
      <c r="P115" s="4">
        <f t="shared" si="7"/>
        <v>8.2147829954636578</v>
      </c>
      <c r="Q115" s="4">
        <f t="shared" si="8"/>
        <v>7.1692214479748984</v>
      </c>
    </row>
    <row r="116" spans="1:17" x14ac:dyDescent="0.25">
      <c r="A116">
        <v>2</v>
      </c>
      <c r="B116" t="s">
        <v>165</v>
      </c>
      <c r="C116">
        <v>916</v>
      </c>
      <c r="D116" t="s">
        <v>83</v>
      </c>
      <c r="E116" t="s">
        <v>84</v>
      </c>
      <c r="F116" s="2">
        <v>0</v>
      </c>
      <c r="G116" s="3">
        <v>14866969.666666999</v>
      </c>
      <c r="H116" s="3">
        <v>6099.9255430000003</v>
      </c>
      <c r="I116" s="3">
        <v>3975.3589999999999</v>
      </c>
      <c r="J116">
        <v>0</v>
      </c>
      <c r="K116">
        <v>0</v>
      </c>
      <c r="L116">
        <v>0</v>
      </c>
      <c r="M116">
        <v>0</v>
      </c>
      <c r="O116" s="4">
        <f t="shared" si="6"/>
        <v>16.514652509280431</v>
      </c>
      <c r="P116" s="4">
        <f t="shared" si="7"/>
        <v>8.7160318440213338</v>
      </c>
      <c r="Q116" s="4">
        <f t="shared" si="8"/>
        <v>8.2878703374757361</v>
      </c>
    </row>
    <row r="117" spans="1:17" x14ac:dyDescent="0.25">
      <c r="A117">
        <v>2</v>
      </c>
      <c r="B117" t="s">
        <v>165</v>
      </c>
      <c r="C117">
        <v>542</v>
      </c>
      <c r="D117" t="s">
        <v>85</v>
      </c>
      <c r="E117" t="s">
        <v>86</v>
      </c>
      <c r="F117" s="2">
        <v>26.333333</v>
      </c>
      <c r="G117" s="3">
        <v>47329000</v>
      </c>
      <c r="H117" s="3">
        <v>19553.217748999999</v>
      </c>
      <c r="I117" s="3">
        <v>8528.2929999999997</v>
      </c>
      <c r="J117">
        <v>0</v>
      </c>
      <c r="K117">
        <v>0</v>
      </c>
      <c r="L117">
        <v>0</v>
      </c>
      <c r="M117">
        <v>0</v>
      </c>
      <c r="N117" s="4">
        <f t="shared" si="5"/>
        <v>3.2708355511406837</v>
      </c>
      <c r="O117" s="4">
        <f t="shared" si="6"/>
        <v>17.672633773410759</v>
      </c>
      <c r="P117" s="4">
        <f t="shared" si="7"/>
        <v>9.8808951426116298</v>
      </c>
      <c r="Q117" s="4">
        <f t="shared" si="8"/>
        <v>9.0511445032263058</v>
      </c>
    </row>
    <row r="118" spans="1:17" x14ac:dyDescent="0.25">
      <c r="A118">
        <v>2</v>
      </c>
      <c r="B118" t="s">
        <v>165</v>
      </c>
      <c r="C118">
        <v>443</v>
      </c>
      <c r="D118" t="s">
        <v>87</v>
      </c>
      <c r="E118" t="s">
        <v>88</v>
      </c>
      <c r="F118" s="2">
        <v>5</v>
      </c>
      <c r="G118" s="3">
        <v>2006730</v>
      </c>
      <c r="H118" s="3">
        <v>37663.782969</v>
      </c>
      <c r="I118" s="3">
        <v>2436.665</v>
      </c>
      <c r="J118">
        <v>0</v>
      </c>
      <c r="K118">
        <v>0</v>
      </c>
      <c r="L118">
        <v>0</v>
      </c>
      <c r="M118">
        <v>0</v>
      </c>
      <c r="N118" s="4">
        <f t="shared" si="5"/>
        <v>1.6094379124341003</v>
      </c>
      <c r="O118" s="4">
        <f t="shared" si="6"/>
        <v>14.512017089580636</v>
      </c>
      <c r="P118" s="4">
        <f t="shared" si="7"/>
        <v>10.536454247750495</v>
      </c>
      <c r="Q118" s="4">
        <f t="shared" si="8"/>
        <v>7.7983855800809527</v>
      </c>
    </row>
    <row r="119" spans="1:17" x14ac:dyDescent="0.25">
      <c r="A119">
        <v>2</v>
      </c>
      <c r="B119" t="s">
        <v>165</v>
      </c>
      <c r="C119">
        <v>941</v>
      </c>
      <c r="D119" t="s">
        <v>89</v>
      </c>
      <c r="E119" t="s">
        <v>90</v>
      </c>
      <c r="F119" s="2">
        <v>1</v>
      </c>
      <c r="G119" s="3">
        <v>2355540</v>
      </c>
      <c r="H119" s="3">
        <v>7385.4683990000003</v>
      </c>
      <c r="I119" s="3">
        <v>2109.2919999999999</v>
      </c>
      <c r="J119">
        <v>0</v>
      </c>
      <c r="K119">
        <v>0</v>
      </c>
      <c r="L119">
        <v>0</v>
      </c>
      <c r="M119">
        <v>0</v>
      </c>
      <c r="N119" s="4">
        <f t="shared" si="5"/>
        <v>0</v>
      </c>
      <c r="O119" s="4">
        <f t="shared" si="6"/>
        <v>14.672280558510632</v>
      </c>
      <c r="P119" s="4">
        <f t="shared" si="7"/>
        <v>8.9072696186819798</v>
      </c>
      <c r="Q119" s="4">
        <f t="shared" si="8"/>
        <v>7.6541076251385878</v>
      </c>
    </row>
    <row r="120" spans="1:17" x14ac:dyDescent="0.25">
      <c r="A120">
        <v>2</v>
      </c>
      <c r="B120" t="s">
        <v>165</v>
      </c>
      <c r="C120">
        <v>446</v>
      </c>
      <c r="D120" t="s">
        <v>91</v>
      </c>
      <c r="E120" t="s">
        <v>92</v>
      </c>
      <c r="F120" s="2">
        <v>1</v>
      </c>
      <c r="G120" s="3">
        <v>3804578.6666669999</v>
      </c>
      <c r="H120" s="3">
        <v>8807.6350839999996</v>
      </c>
      <c r="I120" s="3">
        <v>1154.7560000000001</v>
      </c>
      <c r="J120">
        <v>0</v>
      </c>
      <c r="K120">
        <v>0</v>
      </c>
      <c r="L120">
        <v>1</v>
      </c>
      <c r="M120">
        <v>0</v>
      </c>
      <c r="N120" s="4">
        <f t="shared" si="5"/>
        <v>0</v>
      </c>
      <c r="O120" s="4">
        <f t="shared" si="6"/>
        <v>15.151715811653178</v>
      </c>
      <c r="P120" s="4">
        <f t="shared" si="7"/>
        <v>9.0833742474806893</v>
      </c>
      <c r="Q120" s="4">
        <f t="shared" si="8"/>
        <v>7.0516443452270714</v>
      </c>
    </row>
    <row r="121" spans="1:17" x14ac:dyDescent="0.25">
      <c r="A121">
        <v>2</v>
      </c>
      <c r="B121" t="s">
        <v>165</v>
      </c>
      <c r="C121">
        <v>946</v>
      </c>
      <c r="D121" t="s">
        <v>93</v>
      </c>
      <c r="E121" t="s">
        <v>94</v>
      </c>
      <c r="F121" s="2">
        <v>1</v>
      </c>
      <c r="G121" s="3">
        <v>3483299.3333330001</v>
      </c>
      <c r="H121" s="3">
        <v>9450.2487010000004</v>
      </c>
      <c r="I121" s="3">
        <v>1860.701</v>
      </c>
      <c r="J121">
        <v>0</v>
      </c>
      <c r="K121">
        <v>0</v>
      </c>
      <c r="L121">
        <v>0</v>
      </c>
      <c r="M121">
        <v>0</v>
      </c>
      <c r="N121" s="4">
        <f t="shared" si="5"/>
        <v>0</v>
      </c>
      <c r="O121" s="4">
        <f t="shared" si="6"/>
        <v>15.063490486893702</v>
      </c>
      <c r="P121" s="4">
        <f t="shared" si="7"/>
        <v>9.1537963377076252</v>
      </c>
      <c r="Q121" s="4">
        <f t="shared" si="8"/>
        <v>7.5287085774256006</v>
      </c>
    </row>
    <row r="122" spans="1:17" x14ac:dyDescent="0.25">
      <c r="A122">
        <v>2</v>
      </c>
      <c r="B122" t="s">
        <v>165</v>
      </c>
      <c r="C122">
        <v>137</v>
      </c>
      <c r="D122" t="s">
        <v>95</v>
      </c>
      <c r="E122" t="s">
        <v>96</v>
      </c>
      <c r="F122" s="2">
        <v>0.66666700000000001</v>
      </c>
      <c r="G122" s="3">
        <v>441333.33333300002</v>
      </c>
      <c r="H122" s="3">
        <v>62214.645554000002</v>
      </c>
      <c r="I122" s="3">
        <v>1904.941</v>
      </c>
      <c r="J122">
        <v>1</v>
      </c>
      <c r="K122">
        <v>0</v>
      </c>
      <c r="L122">
        <v>0</v>
      </c>
      <c r="M122">
        <v>0</v>
      </c>
      <c r="N122" s="4">
        <f t="shared" si="5"/>
        <v>-0.40546460810828938</v>
      </c>
      <c r="O122" s="4">
        <f t="shared" si="6"/>
        <v>12.997555726810226</v>
      </c>
      <c r="P122" s="4">
        <f t="shared" si="7"/>
        <v>11.038345710078659</v>
      </c>
      <c r="Q122" s="4">
        <f t="shared" si="8"/>
        <v>7.552206315952577</v>
      </c>
    </row>
    <row r="123" spans="1:17" x14ac:dyDescent="0.25">
      <c r="A123">
        <v>2</v>
      </c>
      <c r="B123" t="s">
        <v>165</v>
      </c>
      <c r="C123">
        <v>674</v>
      </c>
      <c r="D123" t="s">
        <v>99</v>
      </c>
      <c r="E123" t="s">
        <v>100</v>
      </c>
      <c r="F123" s="2">
        <v>4</v>
      </c>
      <c r="G123" s="3">
        <v>15849884</v>
      </c>
      <c r="H123" s="3">
        <v>873.07185900000002</v>
      </c>
      <c r="I123" s="3">
        <v>6799.875</v>
      </c>
      <c r="J123">
        <v>0</v>
      </c>
      <c r="K123">
        <v>0</v>
      </c>
      <c r="L123">
        <v>0</v>
      </c>
      <c r="M123">
        <v>0</v>
      </c>
      <c r="N123" s="4">
        <f t="shared" si="5"/>
        <v>1.3862943611198906</v>
      </c>
      <c r="O123" s="4">
        <f t="shared" si="6"/>
        <v>16.578672739648795</v>
      </c>
      <c r="P123" s="4">
        <f t="shared" si="7"/>
        <v>6.7720178651668732</v>
      </c>
      <c r="Q123" s="4">
        <f t="shared" si="8"/>
        <v>8.8246595086422985</v>
      </c>
    </row>
    <row r="124" spans="1:17" x14ac:dyDescent="0.25">
      <c r="A124">
        <v>2</v>
      </c>
      <c r="B124" t="s">
        <v>165</v>
      </c>
      <c r="C124">
        <v>548</v>
      </c>
      <c r="D124" t="s">
        <v>101</v>
      </c>
      <c r="E124" t="s">
        <v>102</v>
      </c>
      <c r="F124" s="2">
        <v>3</v>
      </c>
      <c r="G124" s="3">
        <v>23964951</v>
      </c>
      <c r="H124" s="3">
        <v>10188.037838</v>
      </c>
      <c r="I124" s="3">
        <v>8747.8950000000004</v>
      </c>
      <c r="J124">
        <v>0</v>
      </c>
      <c r="K124">
        <v>0</v>
      </c>
      <c r="L124">
        <v>0</v>
      </c>
      <c r="M124">
        <v>0</v>
      </c>
      <c r="N124" s="4">
        <f t="shared" si="5"/>
        <v>1.0986122886681098</v>
      </c>
      <c r="O124" s="4">
        <f t="shared" si="6"/>
        <v>16.992102945925332</v>
      </c>
      <c r="P124" s="4">
        <f t="shared" si="7"/>
        <v>9.2289695500696798</v>
      </c>
      <c r="Q124" s="4">
        <f t="shared" si="8"/>
        <v>9.0765683789811415</v>
      </c>
    </row>
    <row r="125" spans="1:17" x14ac:dyDescent="0.25">
      <c r="A125">
        <v>2</v>
      </c>
      <c r="B125" t="s">
        <v>165</v>
      </c>
      <c r="C125">
        <v>181</v>
      </c>
      <c r="D125" t="s">
        <v>103</v>
      </c>
      <c r="E125" t="s">
        <v>104</v>
      </c>
      <c r="F125" s="2">
        <v>15.333333</v>
      </c>
      <c r="G125" s="3">
        <v>390120</v>
      </c>
      <c r="H125" s="3">
        <v>20483.290442000001</v>
      </c>
      <c r="I125" s="3">
        <v>850.60249999999996</v>
      </c>
      <c r="J125">
        <v>0</v>
      </c>
      <c r="K125">
        <v>0</v>
      </c>
      <c r="L125">
        <v>1</v>
      </c>
      <c r="M125">
        <v>0</v>
      </c>
      <c r="N125" s="4">
        <f t="shared" si="5"/>
        <v>2.7300290860818546</v>
      </c>
      <c r="O125" s="4">
        <f t="shared" si="6"/>
        <v>12.874209663085951</v>
      </c>
      <c r="P125" s="4">
        <f t="shared" si="7"/>
        <v>9.9273647323613083</v>
      </c>
      <c r="Q125" s="4">
        <f t="shared" si="8"/>
        <v>6.7459449219170242</v>
      </c>
    </row>
    <row r="126" spans="1:17" x14ac:dyDescent="0.25">
      <c r="A126">
        <v>2</v>
      </c>
      <c r="B126" t="s">
        <v>165</v>
      </c>
      <c r="C126">
        <v>273</v>
      </c>
      <c r="D126" t="s">
        <v>105</v>
      </c>
      <c r="E126" t="s">
        <v>106</v>
      </c>
      <c r="F126" s="2">
        <v>1</v>
      </c>
      <c r="G126" s="3">
        <v>101307763.333333</v>
      </c>
      <c r="H126" s="3">
        <v>11715.948436999999</v>
      </c>
      <c r="I126" s="3">
        <v>11294.58</v>
      </c>
      <c r="J126">
        <v>0</v>
      </c>
      <c r="K126">
        <v>0</v>
      </c>
      <c r="L126">
        <v>0</v>
      </c>
      <c r="M126">
        <v>0</v>
      </c>
      <c r="N126" s="4">
        <f t="shared" si="5"/>
        <v>0</v>
      </c>
      <c r="O126" s="4">
        <f t="shared" si="6"/>
        <v>18.4336736033341</v>
      </c>
      <c r="P126" s="4">
        <f t="shared" si="7"/>
        <v>9.368706306862487</v>
      </c>
      <c r="Q126" s="4">
        <f t="shared" si="8"/>
        <v>9.3320782436157863</v>
      </c>
    </row>
    <row r="127" spans="1:17" x14ac:dyDescent="0.25">
      <c r="A127">
        <v>2</v>
      </c>
      <c r="B127" t="s">
        <v>165</v>
      </c>
      <c r="C127">
        <v>728</v>
      </c>
      <c r="D127" t="s">
        <v>107</v>
      </c>
      <c r="E127" t="s">
        <v>108</v>
      </c>
      <c r="F127" s="2">
        <v>5</v>
      </c>
      <c r="G127" s="3">
        <v>1935215.3333330001</v>
      </c>
      <c r="H127" s="3">
        <v>4502.80807</v>
      </c>
      <c r="I127" s="3">
        <v>6776.6329999999998</v>
      </c>
      <c r="J127">
        <v>0</v>
      </c>
      <c r="K127">
        <v>0</v>
      </c>
      <c r="L127">
        <v>0</v>
      </c>
      <c r="M127">
        <v>0</v>
      </c>
      <c r="N127" s="4">
        <f t="shared" si="5"/>
        <v>1.6094379124341003</v>
      </c>
      <c r="O127" s="4">
        <f t="shared" si="6"/>
        <v>14.475729161630712</v>
      </c>
      <c r="P127" s="4">
        <f t="shared" si="7"/>
        <v>8.4124564966972191</v>
      </c>
      <c r="Q127" s="4">
        <f t="shared" si="8"/>
        <v>8.8212356499143958</v>
      </c>
    </row>
    <row r="128" spans="1:17" x14ac:dyDescent="0.25">
      <c r="A128">
        <v>2</v>
      </c>
      <c r="B128" t="s">
        <v>165</v>
      </c>
      <c r="C128">
        <v>138</v>
      </c>
      <c r="D128" t="s">
        <v>109</v>
      </c>
      <c r="E128" t="s">
        <v>110</v>
      </c>
      <c r="F128" s="2">
        <v>438.66666700000002</v>
      </c>
      <c r="G128" s="3">
        <v>16040207.333333001</v>
      </c>
      <c r="H128" s="3">
        <v>33887.517178000002</v>
      </c>
      <c r="I128" s="3">
        <v>2162.9119999999998</v>
      </c>
      <c r="J128">
        <v>1</v>
      </c>
      <c r="K128">
        <v>0</v>
      </c>
      <c r="L128">
        <v>0</v>
      </c>
      <c r="M128">
        <v>1</v>
      </c>
      <c r="N128" s="4">
        <f t="shared" si="5"/>
        <v>6.0837398239770311</v>
      </c>
      <c r="O128" s="4">
        <f t="shared" si="6"/>
        <v>16.59060908633737</v>
      </c>
      <c r="P128" s="4">
        <f t="shared" si="7"/>
        <v>10.430802000719371</v>
      </c>
      <c r="Q128" s="4">
        <f t="shared" si="8"/>
        <v>7.6792107408905741</v>
      </c>
    </row>
    <row r="129" spans="1:17" x14ac:dyDescent="0.25">
      <c r="A129">
        <v>2</v>
      </c>
      <c r="B129" t="s">
        <v>165</v>
      </c>
      <c r="C129">
        <v>196</v>
      </c>
      <c r="D129" t="s">
        <v>111</v>
      </c>
      <c r="E129" t="s">
        <v>112</v>
      </c>
      <c r="F129" s="2">
        <v>27.666667</v>
      </c>
      <c r="G129" s="3">
        <v>3895600</v>
      </c>
      <c r="H129" s="3">
        <v>22990.506115</v>
      </c>
      <c r="I129" s="3">
        <v>17523.310000000001</v>
      </c>
      <c r="J129">
        <v>0</v>
      </c>
      <c r="K129">
        <v>0</v>
      </c>
      <c r="L129">
        <v>0</v>
      </c>
      <c r="M129">
        <v>0</v>
      </c>
      <c r="N129" s="4">
        <f t="shared" si="5"/>
        <v>3.3202283311766809</v>
      </c>
      <c r="O129" s="4">
        <f t="shared" si="6"/>
        <v>15.17535826906918</v>
      </c>
      <c r="P129" s="4">
        <f t="shared" si="7"/>
        <v>10.042836632086463</v>
      </c>
      <c r="Q129" s="4">
        <f t="shared" si="8"/>
        <v>9.7712872735865748</v>
      </c>
    </row>
    <row r="130" spans="1:17" x14ac:dyDescent="0.25">
      <c r="A130">
        <v>2</v>
      </c>
      <c r="B130" t="s">
        <v>165</v>
      </c>
      <c r="C130">
        <v>142</v>
      </c>
      <c r="D130" t="s">
        <v>113</v>
      </c>
      <c r="E130" t="s">
        <v>114</v>
      </c>
      <c r="F130" s="2">
        <v>128.33333300000001</v>
      </c>
      <c r="G130" s="3">
        <v>4514292.3333329996</v>
      </c>
      <c r="H130" s="3">
        <v>44549.524039999997</v>
      </c>
      <c r="I130" s="3">
        <v>2606.4050000000002</v>
      </c>
      <c r="J130">
        <v>0</v>
      </c>
      <c r="K130">
        <v>0</v>
      </c>
      <c r="L130">
        <v>0</v>
      </c>
      <c r="M130">
        <v>0</v>
      </c>
      <c r="N130" s="4">
        <f t="shared" si="5"/>
        <v>4.8546310430222723</v>
      </c>
      <c r="O130" s="4">
        <f t="shared" si="6"/>
        <v>15.322758995745405</v>
      </c>
      <c r="P130" s="4">
        <f t="shared" si="7"/>
        <v>10.704356749115734</v>
      </c>
      <c r="Q130" s="4">
        <f t="shared" si="8"/>
        <v>7.8657271562007596</v>
      </c>
    </row>
    <row r="131" spans="1:17" x14ac:dyDescent="0.25">
      <c r="A131">
        <v>2</v>
      </c>
      <c r="B131" t="s">
        <v>165</v>
      </c>
      <c r="C131">
        <v>283</v>
      </c>
      <c r="D131" t="s">
        <v>115</v>
      </c>
      <c r="E131" t="s">
        <v>116</v>
      </c>
      <c r="F131" s="2">
        <v>10.333333</v>
      </c>
      <c r="G131" s="3">
        <v>3012628</v>
      </c>
      <c r="H131" s="3">
        <v>8070.0908250000002</v>
      </c>
      <c r="I131" s="3">
        <v>10543.07</v>
      </c>
      <c r="J131">
        <v>0</v>
      </c>
      <c r="K131">
        <v>0</v>
      </c>
      <c r="L131">
        <v>0</v>
      </c>
      <c r="M131">
        <v>0</v>
      </c>
      <c r="N131" s="4">
        <f t="shared" ref="N131:N194" si="9">LN(F131)</f>
        <v>2.3353748835589716</v>
      </c>
      <c r="O131" s="4">
        <f t="shared" ref="O131:O194" si="10">LN(G131)</f>
        <v>14.918323345504945</v>
      </c>
      <c r="P131" s="4">
        <f t="shared" ref="P131:P194" si="11">LN(H131)</f>
        <v>8.995920015847501</v>
      </c>
      <c r="Q131" s="4">
        <f t="shared" ref="Q131:Q194" si="12">LN(I131)</f>
        <v>9.2632240510313384</v>
      </c>
    </row>
    <row r="132" spans="1:17" x14ac:dyDescent="0.25">
      <c r="A132">
        <v>2</v>
      </c>
      <c r="B132" t="s">
        <v>165</v>
      </c>
      <c r="C132">
        <v>293</v>
      </c>
      <c r="D132" t="s">
        <v>117</v>
      </c>
      <c r="E132" t="s">
        <v>118</v>
      </c>
      <c r="F132" s="2">
        <v>17</v>
      </c>
      <c r="G132" s="3">
        <v>26223137.666666999</v>
      </c>
      <c r="H132" s="3">
        <v>5565.5806249999996</v>
      </c>
      <c r="I132" s="3">
        <v>11781.63</v>
      </c>
      <c r="J132">
        <v>0</v>
      </c>
      <c r="K132">
        <v>0</v>
      </c>
      <c r="L132">
        <v>0</v>
      </c>
      <c r="M132">
        <v>0</v>
      </c>
      <c r="N132" s="4">
        <f t="shared" si="9"/>
        <v>2.8332133440562162</v>
      </c>
      <c r="O132" s="4">
        <f t="shared" si="10"/>
        <v>17.08215269606125</v>
      </c>
      <c r="P132" s="4">
        <f t="shared" si="11"/>
        <v>8.6243565933973922</v>
      </c>
      <c r="Q132" s="4">
        <f t="shared" si="12"/>
        <v>9.3742968177521604</v>
      </c>
    </row>
    <row r="133" spans="1:17" x14ac:dyDescent="0.25">
      <c r="A133">
        <v>2</v>
      </c>
      <c r="B133" t="s">
        <v>165</v>
      </c>
      <c r="C133">
        <v>964</v>
      </c>
      <c r="D133" t="s">
        <v>119</v>
      </c>
      <c r="E133" t="s">
        <v>120</v>
      </c>
      <c r="F133" s="2">
        <v>79</v>
      </c>
      <c r="G133" s="3">
        <v>38310732.333333001</v>
      </c>
      <c r="H133" s="3">
        <v>11949.855845</v>
      </c>
      <c r="I133" s="3">
        <v>1600.171</v>
      </c>
      <c r="J133">
        <v>0</v>
      </c>
      <c r="K133">
        <v>0</v>
      </c>
      <c r="L133">
        <v>0</v>
      </c>
      <c r="M133">
        <v>1</v>
      </c>
      <c r="N133" s="4">
        <f t="shared" si="9"/>
        <v>4.3694478524670215</v>
      </c>
      <c r="O133" s="4">
        <f t="shared" si="10"/>
        <v>17.461240632477757</v>
      </c>
      <c r="P133" s="4">
        <f t="shared" si="11"/>
        <v>9.3884744941069798</v>
      </c>
      <c r="Q133" s="4">
        <f t="shared" si="12"/>
        <v>7.3778657775171466</v>
      </c>
    </row>
    <row r="134" spans="1:17" x14ac:dyDescent="0.25">
      <c r="A134">
        <v>2</v>
      </c>
      <c r="B134" t="s">
        <v>165</v>
      </c>
      <c r="C134">
        <v>182</v>
      </c>
      <c r="D134" t="s">
        <v>121</v>
      </c>
      <c r="E134" t="s">
        <v>122</v>
      </c>
      <c r="F134" s="2">
        <v>1</v>
      </c>
      <c r="G134" s="3">
        <v>10295746</v>
      </c>
      <c r="H134" s="3">
        <v>21341.822408</v>
      </c>
      <c r="I134" s="3">
        <v>2853.7730000000001</v>
      </c>
      <c r="J134">
        <v>1</v>
      </c>
      <c r="K134">
        <v>0</v>
      </c>
      <c r="L134">
        <v>0</v>
      </c>
      <c r="M134">
        <v>0</v>
      </c>
      <c r="N134" s="4">
        <f t="shared" si="9"/>
        <v>0</v>
      </c>
      <c r="O134" s="4">
        <f t="shared" si="10"/>
        <v>16.147241358179127</v>
      </c>
      <c r="P134" s="4">
        <f t="shared" si="11"/>
        <v>9.9684239198973934</v>
      </c>
      <c r="Q134" s="4">
        <f t="shared" si="12"/>
        <v>7.9563972573822674</v>
      </c>
    </row>
    <row r="135" spans="1:17" x14ac:dyDescent="0.25">
      <c r="A135">
        <v>2</v>
      </c>
      <c r="B135" t="s">
        <v>165</v>
      </c>
      <c r="C135">
        <v>453</v>
      </c>
      <c r="D135" t="s">
        <v>123</v>
      </c>
      <c r="E135" t="s">
        <v>124</v>
      </c>
      <c r="F135" s="2">
        <v>7</v>
      </c>
      <c r="G135" s="3">
        <v>607729</v>
      </c>
      <c r="H135" s="3">
        <v>65958.684391999996</v>
      </c>
      <c r="I135" s="3">
        <v>2975.8090000000002</v>
      </c>
      <c r="J135">
        <v>0</v>
      </c>
      <c r="K135">
        <v>0</v>
      </c>
      <c r="L135">
        <v>0</v>
      </c>
      <c r="M135">
        <v>0</v>
      </c>
      <c r="N135" s="4">
        <f t="shared" si="9"/>
        <v>1.9459101490553132</v>
      </c>
      <c r="O135" s="4">
        <f t="shared" si="10"/>
        <v>13.317484337899765</v>
      </c>
      <c r="P135" s="4">
        <f t="shared" si="11"/>
        <v>11.096783830931868</v>
      </c>
      <c r="Q135" s="4">
        <f t="shared" si="12"/>
        <v>7.9982712137858245</v>
      </c>
    </row>
    <row r="136" spans="1:17" x14ac:dyDescent="0.25">
      <c r="A136">
        <v>2</v>
      </c>
      <c r="B136" t="s">
        <v>165</v>
      </c>
      <c r="C136">
        <v>968</v>
      </c>
      <c r="D136" t="s">
        <v>125</v>
      </c>
      <c r="E136" t="s">
        <v>126</v>
      </c>
      <c r="F136" s="2">
        <v>38.666666999999997</v>
      </c>
      <c r="G136" s="3">
        <v>22126023.333333001</v>
      </c>
      <c r="H136" s="3">
        <v>7328.897935</v>
      </c>
      <c r="I136" s="3">
        <v>741.43370000000004</v>
      </c>
      <c r="J136">
        <v>0</v>
      </c>
      <c r="K136">
        <v>0</v>
      </c>
      <c r="L136">
        <v>0</v>
      </c>
      <c r="M136">
        <v>1</v>
      </c>
      <c r="N136" s="4">
        <f t="shared" si="9"/>
        <v>3.6549779110589444</v>
      </c>
      <c r="O136" s="4">
        <f t="shared" si="10"/>
        <v>16.912265000142693</v>
      </c>
      <c r="P136" s="4">
        <f t="shared" si="11"/>
        <v>8.8995804336452267</v>
      </c>
      <c r="Q136" s="4">
        <f t="shared" si="12"/>
        <v>6.6085857442290603</v>
      </c>
    </row>
    <row r="137" spans="1:17" x14ac:dyDescent="0.25">
      <c r="A137">
        <v>2</v>
      </c>
      <c r="B137" t="s">
        <v>165</v>
      </c>
      <c r="C137">
        <v>922</v>
      </c>
      <c r="D137" t="s">
        <v>127</v>
      </c>
      <c r="E137" t="s">
        <v>128</v>
      </c>
      <c r="F137" s="2">
        <v>74.333332999999996</v>
      </c>
      <c r="G137" s="3">
        <v>145850756.876912</v>
      </c>
      <c r="H137" s="3">
        <v>9077.2756640000007</v>
      </c>
      <c r="I137" s="3">
        <v>2233.5830000000001</v>
      </c>
      <c r="J137">
        <v>0</v>
      </c>
      <c r="K137">
        <v>0</v>
      </c>
      <c r="L137">
        <v>0</v>
      </c>
      <c r="M137">
        <v>1</v>
      </c>
      <c r="N137" s="4">
        <f t="shared" si="9"/>
        <v>4.3085594783077044</v>
      </c>
      <c r="O137" s="4">
        <f t="shared" si="10"/>
        <v>18.798094443684572</v>
      </c>
      <c r="P137" s="4">
        <f t="shared" si="11"/>
        <v>9.1135293895708269</v>
      </c>
      <c r="Q137" s="4">
        <f t="shared" si="12"/>
        <v>7.7113623015075703</v>
      </c>
    </row>
    <row r="138" spans="1:17" x14ac:dyDescent="0.25">
      <c r="A138">
        <v>2</v>
      </c>
      <c r="B138" t="s">
        <v>165</v>
      </c>
      <c r="C138">
        <v>456</v>
      </c>
      <c r="D138" t="s">
        <v>129</v>
      </c>
      <c r="E138" t="s">
        <v>130</v>
      </c>
      <c r="F138" s="2">
        <v>28.666667</v>
      </c>
      <c r="G138" s="3">
        <v>20729974.666666999</v>
      </c>
      <c r="H138" s="3">
        <v>19744.253987</v>
      </c>
      <c r="I138" s="3">
        <v>2634.335</v>
      </c>
      <c r="J138">
        <v>0</v>
      </c>
      <c r="K138">
        <v>0</v>
      </c>
      <c r="L138">
        <v>0</v>
      </c>
      <c r="M138">
        <v>0</v>
      </c>
      <c r="N138" s="4">
        <f t="shared" si="9"/>
        <v>3.3557350192133049</v>
      </c>
      <c r="O138" s="4">
        <f t="shared" si="10"/>
        <v>16.847091262349807</v>
      </c>
      <c r="P138" s="4">
        <f t="shared" si="11"/>
        <v>9.8906177906316923</v>
      </c>
      <c r="Q138" s="4">
        <f t="shared" si="12"/>
        <v>7.876386057207803</v>
      </c>
    </row>
    <row r="139" spans="1:17" x14ac:dyDescent="0.25">
      <c r="A139">
        <v>2</v>
      </c>
      <c r="B139" t="s">
        <v>165</v>
      </c>
      <c r="C139">
        <v>965</v>
      </c>
      <c r="D139" t="s">
        <v>131</v>
      </c>
      <c r="E139" t="s">
        <v>132</v>
      </c>
      <c r="F139" s="2">
        <v>14.333333</v>
      </c>
      <c r="G139" s="3">
        <v>7506603.3333329996</v>
      </c>
      <c r="H139" s="3">
        <v>6834.2646770000001</v>
      </c>
      <c r="I139" s="3">
        <v>806.82190000000003</v>
      </c>
      <c r="J139">
        <v>0</v>
      </c>
      <c r="K139">
        <v>0</v>
      </c>
      <c r="L139">
        <v>0</v>
      </c>
      <c r="M139">
        <v>0</v>
      </c>
      <c r="N139" s="4">
        <f t="shared" si="9"/>
        <v>2.6625878037696387</v>
      </c>
      <c r="O139" s="4">
        <f t="shared" si="10"/>
        <v>15.83129363558708</v>
      </c>
      <c r="P139" s="4">
        <f t="shared" si="11"/>
        <v>8.8297041613663012</v>
      </c>
      <c r="Q139" s="4">
        <f t="shared" si="12"/>
        <v>6.693102949985331</v>
      </c>
    </row>
    <row r="140" spans="1:17" x14ac:dyDescent="0.25">
      <c r="A140">
        <v>2</v>
      </c>
      <c r="B140" t="s">
        <v>165</v>
      </c>
      <c r="C140">
        <v>724</v>
      </c>
      <c r="D140" t="s">
        <v>133</v>
      </c>
      <c r="E140" t="s">
        <v>134</v>
      </c>
      <c r="F140" s="2">
        <v>6.3333329999999997</v>
      </c>
      <c r="G140" s="3">
        <v>4317493.3333329996</v>
      </c>
      <c r="H140" s="3">
        <v>498.17362400000002</v>
      </c>
      <c r="I140" s="3">
        <v>4952.5010000000002</v>
      </c>
      <c r="J140">
        <v>0</v>
      </c>
      <c r="K140">
        <v>0</v>
      </c>
      <c r="L140">
        <v>0</v>
      </c>
      <c r="M140">
        <v>0</v>
      </c>
      <c r="N140" s="4">
        <f t="shared" si="9"/>
        <v>1.8458266378667503</v>
      </c>
      <c r="O140" s="4">
        <f t="shared" si="10"/>
        <v>15.278185544898246</v>
      </c>
      <c r="P140" s="4">
        <f t="shared" si="11"/>
        <v>6.2109486588332352</v>
      </c>
      <c r="Q140" s="4">
        <f t="shared" si="12"/>
        <v>8.5076479804909084</v>
      </c>
    </row>
    <row r="141" spans="1:17" x14ac:dyDescent="0.25">
      <c r="A141">
        <v>2</v>
      </c>
      <c r="B141" t="s">
        <v>165</v>
      </c>
      <c r="C141">
        <v>576</v>
      </c>
      <c r="D141" t="s">
        <v>135</v>
      </c>
      <c r="E141" t="s">
        <v>136</v>
      </c>
      <c r="F141" s="2">
        <v>2.3333330000000001</v>
      </c>
      <c r="G141" s="3">
        <v>4113966.6666669999</v>
      </c>
      <c r="H141" s="3">
        <v>37462.070075000003</v>
      </c>
      <c r="I141" s="3">
        <v>9063.1360000000004</v>
      </c>
      <c r="J141">
        <v>0</v>
      </c>
      <c r="K141">
        <v>0</v>
      </c>
      <c r="L141">
        <v>0</v>
      </c>
      <c r="M141">
        <v>0</v>
      </c>
      <c r="N141" s="4">
        <f t="shared" si="9"/>
        <v>0.84729771753005056</v>
      </c>
      <c r="O141" s="4">
        <f t="shared" si="10"/>
        <v>15.229898246747776</v>
      </c>
      <c r="P141" s="4">
        <f t="shared" si="11"/>
        <v>10.531084235416257</v>
      </c>
      <c r="Q141" s="4">
        <f t="shared" si="12"/>
        <v>9.1119704760108231</v>
      </c>
    </row>
    <row r="142" spans="1:17" x14ac:dyDescent="0.25">
      <c r="A142">
        <v>2</v>
      </c>
      <c r="B142" t="s">
        <v>165</v>
      </c>
      <c r="C142">
        <v>936</v>
      </c>
      <c r="D142" t="s">
        <v>137</v>
      </c>
      <c r="E142" t="s">
        <v>138</v>
      </c>
      <c r="F142" s="2">
        <v>1.3333330000000001</v>
      </c>
      <c r="G142" s="3">
        <v>5382214.3333329996</v>
      </c>
      <c r="H142" s="3">
        <v>13239.350032</v>
      </c>
      <c r="I142" s="3">
        <v>1249.9860000000001</v>
      </c>
      <c r="J142">
        <v>0</v>
      </c>
      <c r="K142">
        <v>0</v>
      </c>
      <c r="L142">
        <v>0</v>
      </c>
      <c r="M142">
        <v>0</v>
      </c>
      <c r="N142" s="4">
        <f t="shared" si="9"/>
        <v>0.28768182245174978</v>
      </c>
      <c r="O142" s="4">
        <f t="shared" si="10"/>
        <v>15.498610433581009</v>
      </c>
      <c r="P142" s="4">
        <f t="shared" si="11"/>
        <v>9.4909487370473151</v>
      </c>
      <c r="Q142" s="4">
        <f t="shared" si="12"/>
        <v>7.1308876302336266</v>
      </c>
    </row>
    <row r="143" spans="1:17" x14ac:dyDescent="0.25">
      <c r="A143">
        <v>2</v>
      </c>
      <c r="B143" t="s">
        <v>165</v>
      </c>
      <c r="C143">
        <v>961</v>
      </c>
      <c r="D143" t="s">
        <v>139</v>
      </c>
      <c r="E143" t="s">
        <v>140</v>
      </c>
      <c r="F143" s="2">
        <v>15</v>
      </c>
      <c r="G143" s="3">
        <v>1991838.3333330001</v>
      </c>
      <c r="H143" s="3">
        <v>20382.723973</v>
      </c>
      <c r="I143" s="3">
        <v>1176.7840000000001</v>
      </c>
      <c r="J143">
        <v>0</v>
      </c>
      <c r="K143">
        <v>0</v>
      </c>
      <c r="L143">
        <v>0</v>
      </c>
      <c r="M143">
        <v>0</v>
      </c>
      <c r="N143" s="4">
        <f t="shared" si="9"/>
        <v>2.7080502011022101</v>
      </c>
      <c r="O143" s="4">
        <f t="shared" si="10"/>
        <v>14.504568555867833</v>
      </c>
      <c r="P143" s="4">
        <f t="shared" si="11"/>
        <v>9.9224429569717252</v>
      </c>
      <c r="Q143" s="4">
        <f t="shared" si="12"/>
        <v>7.0705405730017326</v>
      </c>
    </row>
    <row r="144" spans="1:17" x14ac:dyDescent="0.25">
      <c r="A144">
        <v>2</v>
      </c>
      <c r="B144" t="s">
        <v>165</v>
      </c>
      <c r="C144">
        <v>199</v>
      </c>
      <c r="D144" t="s">
        <v>141</v>
      </c>
      <c r="E144" t="s">
        <v>142</v>
      </c>
      <c r="F144" s="2">
        <v>91.333332999999996</v>
      </c>
      <c r="G144" s="3">
        <v>44814343.333333001</v>
      </c>
      <c r="H144" s="3">
        <v>7731.9627030000001</v>
      </c>
      <c r="I144" s="3">
        <v>7108.558</v>
      </c>
      <c r="J144">
        <v>0</v>
      </c>
      <c r="K144">
        <v>1</v>
      </c>
      <c r="L144">
        <v>0</v>
      </c>
      <c r="M144">
        <v>0</v>
      </c>
      <c r="N144" s="4">
        <f t="shared" si="9"/>
        <v>4.5145158140703252</v>
      </c>
      <c r="O144" s="4">
        <f t="shared" si="10"/>
        <v>17.618038809834225</v>
      </c>
      <c r="P144" s="4">
        <f t="shared" si="11"/>
        <v>8.9531180165969797</v>
      </c>
      <c r="Q144" s="4">
        <f t="shared" si="12"/>
        <v>8.8690546892884399</v>
      </c>
    </row>
    <row r="145" spans="1:17" x14ac:dyDescent="0.25">
      <c r="A145">
        <v>2</v>
      </c>
      <c r="B145" t="s">
        <v>165</v>
      </c>
      <c r="C145">
        <v>184</v>
      </c>
      <c r="D145" t="s">
        <v>143</v>
      </c>
      <c r="E145" t="s">
        <v>144</v>
      </c>
      <c r="F145" s="2">
        <v>896.33333300000004</v>
      </c>
      <c r="G145" s="3">
        <v>40765891</v>
      </c>
      <c r="H145" s="3">
        <v>25650.455307</v>
      </c>
      <c r="I145" s="3">
        <v>2372.9029999999998</v>
      </c>
      <c r="J145">
        <v>1</v>
      </c>
      <c r="K145">
        <v>0</v>
      </c>
      <c r="L145">
        <v>1</v>
      </c>
      <c r="M145">
        <v>0</v>
      </c>
      <c r="N145" s="4">
        <f t="shared" si="9"/>
        <v>6.7983123672288697</v>
      </c>
      <c r="O145" s="4">
        <f t="shared" si="10"/>
        <v>17.523356284825446</v>
      </c>
      <c r="P145" s="4">
        <f t="shared" si="11"/>
        <v>10.152316601201607</v>
      </c>
      <c r="Q145" s="4">
        <f t="shared" si="12"/>
        <v>7.7718693790726929</v>
      </c>
    </row>
    <row r="146" spans="1:17" x14ac:dyDescent="0.25">
      <c r="A146">
        <v>2</v>
      </c>
      <c r="B146" t="s">
        <v>165</v>
      </c>
      <c r="C146">
        <v>144</v>
      </c>
      <c r="D146" t="s">
        <v>145</v>
      </c>
      <c r="E146" t="s">
        <v>146</v>
      </c>
      <c r="F146" s="2">
        <v>187.33333300000001</v>
      </c>
      <c r="G146" s="3">
        <v>8897675.6666669995</v>
      </c>
      <c r="H146" s="3">
        <v>29549.001896999998</v>
      </c>
      <c r="I146" s="3">
        <v>2408.377</v>
      </c>
      <c r="J146">
        <v>1</v>
      </c>
      <c r="K146">
        <v>0</v>
      </c>
      <c r="L146">
        <v>0</v>
      </c>
      <c r="M146">
        <v>1</v>
      </c>
      <c r="N146" s="4">
        <f t="shared" si="9"/>
        <v>5.2328895594462219</v>
      </c>
      <c r="O146" s="4">
        <f t="shared" si="10"/>
        <v>16.001300639545232</v>
      </c>
      <c r="P146" s="4">
        <f t="shared" si="11"/>
        <v>10.293805245512528</v>
      </c>
      <c r="Q146" s="4">
        <f t="shared" si="12"/>
        <v>7.7867083556360388</v>
      </c>
    </row>
    <row r="147" spans="1:17" x14ac:dyDescent="0.25">
      <c r="A147">
        <v>2</v>
      </c>
      <c r="B147" t="s">
        <v>165</v>
      </c>
      <c r="C147">
        <v>146</v>
      </c>
      <c r="D147" t="s">
        <v>147</v>
      </c>
      <c r="E147" t="s">
        <v>148</v>
      </c>
      <c r="F147" s="2">
        <v>331.66666700000002</v>
      </c>
      <c r="G147" s="3">
        <v>7232952.3333329996</v>
      </c>
      <c r="H147" s="3">
        <v>34795.698356000001</v>
      </c>
      <c r="I147" s="3">
        <v>1662.6510000000001</v>
      </c>
      <c r="J147">
        <v>0</v>
      </c>
      <c r="K147">
        <v>0</v>
      </c>
      <c r="L147">
        <v>0</v>
      </c>
      <c r="M147">
        <v>0</v>
      </c>
      <c r="N147" s="4">
        <f t="shared" si="9"/>
        <v>5.8041304494955082</v>
      </c>
      <c r="O147" s="4">
        <f t="shared" si="10"/>
        <v>15.794157855644212</v>
      </c>
      <c r="P147" s="4">
        <f t="shared" si="11"/>
        <v>10.457249047662392</v>
      </c>
      <c r="Q147" s="4">
        <f t="shared" si="12"/>
        <v>7.4161685954731498</v>
      </c>
    </row>
    <row r="148" spans="1:17" x14ac:dyDescent="0.25">
      <c r="A148">
        <v>2</v>
      </c>
      <c r="B148" t="s">
        <v>165</v>
      </c>
      <c r="C148">
        <v>923</v>
      </c>
      <c r="D148" t="s">
        <v>149</v>
      </c>
      <c r="E148" t="s">
        <v>150</v>
      </c>
      <c r="F148" s="2">
        <v>1</v>
      </c>
      <c r="G148" s="3">
        <v>6230401</v>
      </c>
      <c r="H148" s="3">
        <v>1056.634229</v>
      </c>
      <c r="I148" s="3">
        <v>3899.8470000000002</v>
      </c>
      <c r="J148">
        <v>0</v>
      </c>
      <c r="K148">
        <v>0</v>
      </c>
      <c r="L148">
        <v>0</v>
      </c>
      <c r="M148">
        <v>0</v>
      </c>
      <c r="N148" s="4">
        <f t="shared" si="9"/>
        <v>0</v>
      </c>
      <c r="O148" s="4">
        <f t="shared" si="10"/>
        <v>15.644951254663344</v>
      </c>
      <c r="P148" s="4">
        <f t="shared" si="11"/>
        <v>6.9628438796247645</v>
      </c>
      <c r="Q148" s="4">
        <f t="shared" si="12"/>
        <v>8.2686926005789605</v>
      </c>
    </row>
    <row r="149" spans="1:17" x14ac:dyDescent="0.25">
      <c r="A149">
        <v>2</v>
      </c>
      <c r="B149" t="s">
        <v>165</v>
      </c>
      <c r="C149">
        <v>578</v>
      </c>
      <c r="D149" t="s">
        <v>151</v>
      </c>
      <c r="E149" t="s">
        <v>152</v>
      </c>
      <c r="F149" s="2">
        <v>1</v>
      </c>
      <c r="G149" s="3">
        <v>63898946.333333001</v>
      </c>
      <c r="H149" s="3">
        <v>5608.6423539999996</v>
      </c>
      <c r="I149" s="3">
        <v>7930.3850000000002</v>
      </c>
      <c r="J149">
        <v>0</v>
      </c>
      <c r="K149">
        <v>0</v>
      </c>
      <c r="L149">
        <v>0</v>
      </c>
      <c r="M149">
        <v>0</v>
      </c>
      <c r="N149" s="4">
        <f t="shared" si="9"/>
        <v>0</v>
      </c>
      <c r="O149" s="4">
        <f t="shared" si="10"/>
        <v>17.972813429905599</v>
      </c>
      <c r="P149" s="4">
        <f t="shared" si="11"/>
        <v>8.6320639645943142</v>
      </c>
      <c r="Q149" s="4">
        <f t="shared" si="12"/>
        <v>8.9784568632612345</v>
      </c>
    </row>
    <row r="150" spans="1:17" x14ac:dyDescent="0.25">
      <c r="A150">
        <v>2</v>
      </c>
      <c r="B150" t="s">
        <v>165</v>
      </c>
      <c r="C150">
        <v>186</v>
      </c>
      <c r="D150" t="s">
        <v>153</v>
      </c>
      <c r="E150" t="s">
        <v>154</v>
      </c>
      <c r="F150" s="2">
        <v>9</v>
      </c>
      <c r="G150" s="3">
        <v>64539647</v>
      </c>
      <c r="H150" s="3">
        <v>9509.7455900000004</v>
      </c>
      <c r="I150" s="3">
        <v>817.23800000000006</v>
      </c>
      <c r="J150">
        <v>0</v>
      </c>
      <c r="K150">
        <v>0</v>
      </c>
      <c r="L150">
        <v>1</v>
      </c>
      <c r="M150">
        <v>0</v>
      </c>
      <c r="N150" s="4">
        <f t="shared" si="9"/>
        <v>2.1972245773362196</v>
      </c>
      <c r="O150" s="4">
        <f t="shared" si="10"/>
        <v>17.982790275096839</v>
      </c>
      <c r="P150" s="4">
        <f t="shared" si="11"/>
        <v>9.1600724033414309</v>
      </c>
      <c r="Q150" s="4">
        <f t="shared" si="12"/>
        <v>6.705930362107102</v>
      </c>
    </row>
    <row r="151" spans="1:17" x14ac:dyDescent="0.25">
      <c r="A151">
        <v>2</v>
      </c>
      <c r="B151" t="s">
        <v>165</v>
      </c>
      <c r="C151">
        <v>926</v>
      </c>
      <c r="D151" t="s">
        <v>155</v>
      </c>
      <c r="E151" t="s">
        <v>156</v>
      </c>
      <c r="F151" s="2">
        <v>8.3333329999999997</v>
      </c>
      <c r="G151" s="3">
        <v>48687404.073475003</v>
      </c>
      <c r="H151" s="3">
        <v>4035.2989710000002</v>
      </c>
      <c r="I151" s="3">
        <v>1482.1289999999999</v>
      </c>
      <c r="J151">
        <v>0</v>
      </c>
      <c r="K151">
        <v>0</v>
      </c>
      <c r="L151">
        <v>0</v>
      </c>
      <c r="M151">
        <v>0</v>
      </c>
      <c r="N151" s="4">
        <f t="shared" si="9"/>
        <v>2.1202634962000904</v>
      </c>
      <c r="O151" s="4">
        <f t="shared" si="10"/>
        <v>17.70093091134375</v>
      </c>
      <c r="P151" s="4">
        <f t="shared" si="11"/>
        <v>8.3028356723829848</v>
      </c>
      <c r="Q151" s="4">
        <f t="shared" si="12"/>
        <v>7.3012348466022896</v>
      </c>
    </row>
    <row r="152" spans="1:17" x14ac:dyDescent="0.25">
      <c r="A152">
        <v>2</v>
      </c>
      <c r="B152" t="s">
        <v>165</v>
      </c>
      <c r="C152">
        <v>466</v>
      </c>
      <c r="D152" t="s">
        <v>157</v>
      </c>
      <c r="E152" t="s">
        <v>158</v>
      </c>
      <c r="F152" s="2">
        <v>30.666667</v>
      </c>
      <c r="G152" s="3">
        <v>3145874</v>
      </c>
      <c r="H152" s="3">
        <v>67805.516705000002</v>
      </c>
      <c r="I152" s="3">
        <v>3264.319</v>
      </c>
      <c r="J152">
        <v>0</v>
      </c>
      <c r="K152">
        <v>0</v>
      </c>
      <c r="L152">
        <v>0</v>
      </c>
      <c r="M152">
        <v>0</v>
      </c>
      <c r="N152" s="4">
        <f t="shared" si="9"/>
        <v>3.4231762992504957</v>
      </c>
      <c r="O152" s="4">
        <f t="shared" si="10"/>
        <v>14.961602310940071</v>
      </c>
      <c r="P152" s="4">
        <f t="shared" si="11"/>
        <v>11.124398837948728</v>
      </c>
      <c r="Q152" s="4">
        <f t="shared" si="12"/>
        <v>8.0908064441515926</v>
      </c>
    </row>
    <row r="153" spans="1:17" x14ac:dyDescent="0.25">
      <c r="A153">
        <v>2</v>
      </c>
      <c r="B153" t="s">
        <v>165</v>
      </c>
      <c r="C153">
        <v>112</v>
      </c>
      <c r="D153" t="s">
        <v>159</v>
      </c>
      <c r="E153" t="s">
        <v>160</v>
      </c>
      <c r="F153" s="2">
        <v>2528.333333</v>
      </c>
      <c r="G153" s="3">
        <v>59108761</v>
      </c>
      <c r="H153" s="3">
        <v>29820.962332999999</v>
      </c>
      <c r="I153" s="3">
        <v>2394.85</v>
      </c>
      <c r="J153">
        <v>1</v>
      </c>
      <c r="K153">
        <v>1</v>
      </c>
      <c r="L153">
        <v>0</v>
      </c>
      <c r="M153">
        <v>1</v>
      </c>
      <c r="N153" s="4">
        <f t="shared" si="9"/>
        <v>7.8353156029826838</v>
      </c>
      <c r="O153" s="4">
        <f t="shared" si="10"/>
        <v>17.89488971166055</v>
      </c>
      <c r="P153" s="4">
        <f t="shared" si="11"/>
        <v>10.302966859193056</v>
      </c>
      <c r="Q153" s="4">
        <f t="shared" si="12"/>
        <v>7.7810758774034783</v>
      </c>
    </row>
    <row r="154" spans="1:17" x14ac:dyDescent="0.25">
      <c r="A154">
        <v>2</v>
      </c>
      <c r="B154" t="s">
        <v>165</v>
      </c>
      <c r="C154">
        <v>111</v>
      </c>
      <c r="D154" t="s">
        <v>161</v>
      </c>
      <c r="E154" t="s">
        <v>162</v>
      </c>
      <c r="F154" s="2">
        <v>2946.666667</v>
      </c>
      <c r="G154" s="3">
        <v>284918853</v>
      </c>
      <c r="H154" s="3">
        <v>39721.885831</v>
      </c>
      <c r="I154" s="3">
        <v>8259.7900000000009</v>
      </c>
      <c r="J154">
        <v>0</v>
      </c>
      <c r="K154">
        <v>1</v>
      </c>
      <c r="L154">
        <v>0</v>
      </c>
      <c r="M154">
        <v>1</v>
      </c>
      <c r="N154" s="4">
        <f t="shared" si="9"/>
        <v>7.988429867076702</v>
      </c>
      <c r="O154" s="4">
        <f t="shared" si="10"/>
        <v>19.467714971374903</v>
      </c>
      <c r="P154" s="4">
        <f t="shared" si="11"/>
        <v>10.589657595153911</v>
      </c>
      <c r="Q154" s="4">
        <f t="shared" si="12"/>
        <v>9.0191544424630212</v>
      </c>
    </row>
    <row r="155" spans="1:17" x14ac:dyDescent="0.25">
      <c r="A155">
        <v>2</v>
      </c>
      <c r="B155" t="s">
        <v>165</v>
      </c>
      <c r="C155">
        <v>698</v>
      </c>
      <c r="D155" t="s">
        <v>163</v>
      </c>
      <c r="E155" t="s">
        <v>164</v>
      </c>
      <c r="F155" s="2">
        <v>12.666667</v>
      </c>
      <c r="G155" s="3">
        <v>12564094.333333001</v>
      </c>
      <c r="H155" s="3">
        <v>2933</v>
      </c>
      <c r="I155" s="3">
        <v>6261.165</v>
      </c>
      <c r="J155">
        <v>0</v>
      </c>
      <c r="K155">
        <v>0</v>
      </c>
      <c r="L155">
        <v>0</v>
      </c>
      <c r="M155">
        <v>0</v>
      </c>
      <c r="N155" s="4">
        <f t="shared" si="9"/>
        <v>2.5389738973740652</v>
      </c>
      <c r="O155" s="4">
        <f t="shared" si="10"/>
        <v>16.346353647837017</v>
      </c>
      <c r="P155" s="4">
        <f t="shared" si="11"/>
        <v>7.9837810689774509</v>
      </c>
      <c r="Q155" s="4">
        <f t="shared" si="12"/>
        <v>8.7421215490156925</v>
      </c>
    </row>
    <row r="156" spans="1:17" x14ac:dyDescent="0.25">
      <c r="A156">
        <v>3</v>
      </c>
      <c r="B156" t="s">
        <v>166</v>
      </c>
      <c r="C156">
        <v>914</v>
      </c>
      <c r="D156" t="s">
        <v>11</v>
      </c>
      <c r="E156" t="s">
        <v>12</v>
      </c>
      <c r="F156" s="2">
        <v>93.333332999999996</v>
      </c>
      <c r="G156" s="3">
        <v>3124454</v>
      </c>
      <c r="H156" s="3">
        <v>5813.1947190000001</v>
      </c>
      <c r="I156" s="3">
        <v>500.1241</v>
      </c>
      <c r="J156">
        <v>0</v>
      </c>
      <c r="K156">
        <v>0</v>
      </c>
      <c r="L156">
        <v>0</v>
      </c>
      <c r="M156">
        <v>0</v>
      </c>
      <c r="N156" s="4">
        <f t="shared" si="9"/>
        <v>4.5361773109297117</v>
      </c>
      <c r="O156" s="4">
        <f t="shared" si="10"/>
        <v>14.954770105887322</v>
      </c>
      <c r="P156" s="4">
        <f t="shared" si="11"/>
        <v>8.6678855643018675</v>
      </c>
      <c r="Q156" s="4">
        <f t="shared" si="12"/>
        <v>6.2148562676256676</v>
      </c>
    </row>
    <row r="157" spans="1:17" x14ac:dyDescent="0.25">
      <c r="A157">
        <v>3</v>
      </c>
      <c r="B157" t="s">
        <v>166</v>
      </c>
      <c r="C157">
        <v>213</v>
      </c>
      <c r="D157" t="s">
        <v>13</v>
      </c>
      <c r="E157" t="s">
        <v>14</v>
      </c>
      <c r="F157" s="2">
        <v>1</v>
      </c>
      <c r="G157" s="3">
        <v>38341067.666666999</v>
      </c>
      <c r="H157" s="3">
        <v>10035.931264000001</v>
      </c>
      <c r="I157" s="3">
        <v>11711.41</v>
      </c>
      <c r="J157">
        <v>0</v>
      </c>
      <c r="K157">
        <v>0</v>
      </c>
      <c r="L157">
        <v>0</v>
      </c>
      <c r="M157">
        <v>0</v>
      </c>
      <c r="N157" s="4">
        <f t="shared" si="9"/>
        <v>0</v>
      </c>
      <c r="O157" s="4">
        <f t="shared" si="10"/>
        <v>17.462032142524951</v>
      </c>
      <c r="P157" s="4">
        <f t="shared" si="11"/>
        <v>9.2139270585190562</v>
      </c>
      <c r="Q157" s="4">
        <f t="shared" si="12"/>
        <v>9.3683188592491362</v>
      </c>
    </row>
    <row r="158" spans="1:17" x14ac:dyDescent="0.25">
      <c r="A158">
        <v>3</v>
      </c>
      <c r="B158" t="s">
        <v>166</v>
      </c>
      <c r="C158">
        <v>911</v>
      </c>
      <c r="D158" t="s">
        <v>15</v>
      </c>
      <c r="E158" t="s">
        <v>16</v>
      </c>
      <c r="F158" s="2">
        <v>4</v>
      </c>
      <c r="G158" s="3">
        <v>3063040</v>
      </c>
      <c r="H158" s="3">
        <v>3653.472859</v>
      </c>
      <c r="I158" s="3">
        <v>1806.0640000000001</v>
      </c>
      <c r="J158">
        <v>0</v>
      </c>
      <c r="K158">
        <v>0</v>
      </c>
      <c r="L158">
        <v>0</v>
      </c>
      <c r="M158">
        <v>0</v>
      </c>
      <c r="N158" s="4">
        <f t="shared" si="9"/>
        <v>1.3862943611198906</v>
      </c>
      <c r="O158" s="4">
        <f t="shared" si="10"/>
        <v>14.934918444822037</v>
      </c>
      <c r="P158" s="4">
        <f t="shared" si="11"/>
        <v>8.2034334624367435</v>
      </c>
      <c r="Q158" s="4">
        <f t="shared" si="12"/>
        <v>7.4989051707798264</v>
      </c>
    </row>
    <row r="159" spans="1:17" x14ac:dyDescent="0.25">
      <c r="A159">
        <v>3</v>
      </c>
      <c r="B159" t="s">
        <v>166</v>
      </c>
      <c r="C159">
        <v>193</v>
      </c>
      <c r="D159" t="s">
        <v>17</v>
      </c>
      <c r="E159" t="s">
        <v>18</v>
      </c>
      <c r="F159" s="2">
        <v>1373.666667</v>
      </c>
      <c r="G159" s="3">
        <v>20139200</v>
      </c>
      <c r="H159" s="3">
        <v>32065.470622000001</v>
      </c>
      <c r="I159" s="3">
        <v>15219.61</v>
      </c>
      <c r="J159">
        <v>0</v>
      </c>
      <c r="K159">
        <v>1</v>
      </c>
      <c r="L159">
        <v>0</v>
      </c>
      <c r="M159">
        <v>1</v>
      </c>
      <c r="N159" s="4">
        <f t="shared" si="9"/>
        <v>7.2252388429133676</v>
      </c>
      <c r="O159" s="4">
        <f t="shared" si="10"/>
        <v>16.818178722519377</v>
      </c>
      <c r="P159" s="4">
        <f t="shared" si="11"/>
        <v>10.375535048599845</v>
      </c>
      <c r="Q159" s="4">
        <f t="shared" si="12"/>
        <v>9.6303400069086607</v>
      </c>
    </row>
    <row r="160" spans="1:17" x14ac:dyDescent="0.25">
      <c r="A160">
        <v>3</v>
      </c>
      <c r="B160" t="s">
        <v>166</v>
      </c>
      <c r="C160">
        <v>122</v>
      </c>
      <c r="D160" t="s">
        <v>19</v>
      </c>
      <c r="E160" t="s">
        <v>20</v>
      </c>
      <c r="F160" s="2">
        <v>835.66666699999996</v>
      </c>
      <c r="G160" s="3">
        <v>8173739.3333329996</v>
      </c>
      <c r="H160" s="3">
        <v>33039.149744000002</v>
      </c>
      <c r="I160" s="3">
        <v>1283.5999999999999</v>
      </c>
      <c r="J160">
        <v>1</v>
      </c>
      <c r="K160">
        <v>0</v>
      </c>
      <c r="L160">
        <v>0</v>
      </c>
      <c r="M160">
        <v>0</v>
      </c>
      <c r="N160" s="4">
        <f t="shared" si="9"/>
        <v>6.7282298098890667</v>
      </c>
      <c r="O160" s="4">
        <f t="shared" si="10"/>
        <v>15.916437052866161</v>
      </c>
      <c r="P160" s="4">
        <f t="shared" si="11"/>
        <v>10.40544849316335</v>
      </c>
      <c r="Q160" s="4">
        <f t="shared" si="12"/>
        <v>7.1574239092357015</v>
      </c>
    </row>
    <row r="161" spans="1:17" x14ac:dyDescent="0.25">
      <c r="A161">
        <v>3</v>
      </c>
      <c r="B161" t="s">
        <v>166</v>
      </c>
      <c r="C161">
        <v>419</v>
      </c>
      <c r="D161" t="s">
        <v>21</v>
      </c>
      <c r="E161" t="s">
        <v>22</v>
      </c>
      <c r="F161" s="2">
        <v>2.6666669999999999</v>
      </c>
      <c r="G161" s="3">
        <v>681243.66666700004</v>
      </c>
      <c r="H161" s="3">
        <v>27925.689117000002</v>
      </c>
      <c r="I161" s="3">
        <v>2841.4209999999998</v>
      </c>
      <c r="J161">
        <v>0</v>
      </c>
      <c r="K161">
        <v>0</v>
      </c>
      <c r="L161">
        <v>0</v>
      </c>
      <c r="M161">
        <v>0</v>
      </c>
      <c r="N161" s="4">
        <f t="shared" si="9"/>
        <v>0.98082937801171843</v>
      </c>
      <c r="O161" s="4">
        <f t="shared" si="10"/>
        <v>13.431675328280781</v>
      </c>
      <c r="P161" s="4">
        <f t="shared" si="11"/>
        <v>10.237302301054584</v>
      </c>
      <c r="Q161" s="4">
        <f t="shared" si="12"/>
        <v>7.9520595581335485</v>
      </c>
    </row>
    <row r="162" spans="1:17" x14ac:dyDescent="0.25">
      <c r="A162">
        <v>3</v>
      </c>
      <c r="B162" t="s">
        <v>166</v>
      </c>
      <c r="C162">
        <v>913</v>
      </c>
      <c r="D162" t="s">
        <v>23</v>
      </c>
      <c r="E162" t="s">
        <v>24</v>
      </c>
      <c r="F162" s="2">
        <v>0</v>
      </c>
      <c r="G162" s="3">
        <v>9824676.4321180005</v>
      </c>
      <c r="H162" s="3">
        <v>7746.1887770000003</v>
      </c>
      <c r="I162" s="3">
        <v>1787.3869999999999</v>
      </c>
      <c r="J162">
        <v>0</v>
      </c>
      <c r="K162">
        <v>0</v>
      </c>
      <c r="L162">
        <v>0</v>
      </c>
      <c r="M162">
        <v>0</v>
      </c>
      <c r="O162" s="4">
        <f t="shared" si="10"/>
        <v>16.100407782059531</v>
      </c>
      <c r="P162" s="4">
        <f t="shared" si="11"/>
        <v>8.9549562306788424</v>
      </c>
      <c r="Q162" s="4">
        <f t="shared" si="12"/>
        <v>7.4885100557866808</v>
      </c>
    </row>
    <row r="163" spans="1:17" x14ac:dyDescent="0.25">
      <c r="A163">
        <v>3</v>
      </c>
      <c r="B163" t="s">
        <v>166</v>
      </c>
      <c r="C163">
        <v>124</v>
      </c>
      <c r="D163" t="s">
        <v>25</v>
      </c>
      <c r="E163" t="s">
        <v>26</v>
      </c>
      <c r="F163" s="2">
        <v>238.33333300000001</v>
      </c>
      <c r="G163" s="3">
        <v>10425295.666666999</v>
      </c>
      <c r="H163" s="3">
        <v>31641.087027000001</v>
      </c>
      <c r="I163" s="3">
        <v>2089.2249999999999</v>
      </c>
      <c r="J163">
        <v>1</v>
      </c>
      <c r="K163">
        <v>0</v>
      </c>
      <c r="L163">
        <v>0</v>
      </c>
      <c r="M163">
        <v>0</v>
      </c>
      <c r="N163" s="4">
        <f t="shared" si="9"/>
        <v>5.4736702526272962</v>
      </c>
      <c r="O163" s="4">
        <f t="shared" si="10"/>
        <v>16.159745686557947</v>
      </c>
      <c r="P163" s="4">
        <f t="shared" si="11"/>
        <v>10.362211777391307</v>
      </c>
      <c r="Q163" s="4">
        <f t="shared" si="12"/>
        <v>7.6445484627934395</v>
      </c>
    </row>
    <row r="164" spans="1:17" x14ac:dyDescent="0.25">
      <c r="A164">
        <v>3</v>
      </c>
      <c r="B164" t="s">
        <v>166</v>
      </c>
      <c r="C164">
        <v>218</v>
      </c>
      <c r="D164" t="s">
        <v>27</v>
      </c>
      <c r="E164" t="s">
        <v>28</v>
      </c>
      <c r="F164" s="2">
        <v>12</v>
      </c>
      <c r="G164" s="3">
        <v>8981827.6666669995</v>
      </c>
      <c r="H164" s="3">
        <v>3682.6357170000001</v>
      </c>
      <c r="I164" s="3">
        <v>11223.42</v>
      </c>
      <c r="J164">
        <v>0</v>
      </c>
      <c r="K164">
        <v>0</v>
      </c>
      <c r="L164">
        <v>0</v>
      </c>
      <c r="M164">
        <v>0</v>
      </c>
      <c r="N164" s="4">
        <f t="shared" si="9"/>
        <v>2.4849066497880004</v>
      </c>
      <c r="O164" s="4">
        <f t="shared" si="10"/>
        <v>16.010713945924604</v>
      </c>
      <c r="P164" s="4">
        <f t="shared" si="11"/>
        <v>8.2113840022401572</v>
      </c>
      <c r="Q164" s="4">
        <f t="shared" si="12"/>
        <v>9.3257579454649182</v>
      </c>
    </row>
    <row r="165" spans="1:17" x14ac:dyDescent="0.25">
      <c r="A165">
        <v>3</v>
      </c>
      <c r="B165" t="s">
        <v>166</v>
      </c>
      <c r="C165">
        <v>223</v>
      </c>
      <c r="D165" t="s">
        <v>29</v>
      </c>
      <c r="E165" t="s">
        <v>30</v>
      </c>
      <c r="F165" s="2">
        <v>21.666667</v>
      </c>
      <c r="G165" s="3">
        <v>183831138.33333299</v>
      </c>
      <c r="H165" s="3">
        <v>8281.0464549999997</v>
      </c>
      <c r="I165" s="3">
        <v>9561.2819999999992</v>
      </c>
      <c r="J165">
        <v>0</v>
      </c>
      <c r="K165">
        <v>0</v>
      </c>
      <c r="L165">
        <v>0</v>
      </c>
      <c r="M165">
        <v>0</v>
      </c>
      <c r="N165" s="4">
        <f t="shared" si="9"/>
        <v>3.0757749966121426</v>
      </c>
      <c r="O165" s="4">
        <f t="shared" si="10"/>
        <v>19.029528167755245</v>
      </c>
      <c r="P165" s="4">
        <f t="shared" si="11"/>
        <v>9.0217246228476959</v>
      </c>
      <c r="Q165" s="4">
        <f t="shared" si="12"/>
        <v>9.1654770974732003</v>
      </c>
    </row>
    <row r="166" spans="1:17" x14ac:dyDescent="0.25">
      <c r="A166">
        <v>3</v>
      </c>
      <c r="B166" t="s">
        <v>166</v>
      </c>
      <c r="C166">
        <v>918</v>
      </c>
      <c r="D166" t="s">
        <v>31</v>
      </c>
      <c r="E166" t="s">
        <v>32</v>
      </c>
      <c r="F166" s="2">
        <v>48.666666999999997</v>
      </c>
      <c r="G166" s="3">
        <v>7781539.3333329996</v>
      </c>
      <c r="H166" s="3">
        <v>9177.0353899999991</v>
      </c>
      <c r="I166" s="3">
        <v>520.69370000000004</v>
      </c>
      <c r="J166">
        <v>0</v>
      </c>
      <c r="K166">
        <v>0</v>
      </c>
      <c r="L166">
        <v>0</v>
      </c>
      <c r="M166">
        <v>1</v>
      </c>
      <c r="N166" s="4">
        <f t="shared" si="9"/>
        <v>3.8849943398895417</v>
      </c>
      <c r="O166" s="4">
        <f t="shared" si="10"/>
        <v>15.867264734338194</v>
      </c>
      <c r="P166" s="4">
        <f t="shared" si="11"/>
        <v>9.1244594891916577</v>
      </c>
      <c r="Q166" s="4">
        <f t="shared" si="12"/>
        <v>6.25516196099829</v>
      </c>
    </row>
    <row r="167" spans="1:17" x14ac:dyDescent="0.25">
      <c r="A167">
        <v>3</v>
      </c>
      <c r="B167" t="s">
        <v>166</v>
      </c>
      <c r="C167">
        <v>622</v>
      </c>
      <c r="D167" t="s">
        <v>33</v>
      </c>
      <c r="E167" t="s">
        <v>34</v>
      </c>
      <c r="F167" s="2">
        <v>0.66666700000000001</v>
      </c>
      <c r="G167" s="3">
        <v>17167407.333333001</v>
      </c>
      <c r="H167" s="3">
        <v>1976.1921070000001</v>
      </c>
      <c r="I167" s="3">
        <v>3998.6370000000002</v>
      </c>
      <c r="J167">
        <v>0</v>
      </c>
      <c r="K167">
        <v>0</v>
      </c>
      <c r="L167">
        <v>0</v>
      </c>
      <c r="M167">
        <v>0</v>
      </c>
      <c r="N167" s="4">
        <f t="shared" si="9"/>
        <v>-0.40546460810828938</v>
      </c>
      <c r="O167" s="4">
        <f t="shared" si="10"/>
        <v>16.658523221666158</v>
      </c>
      <c r="P167" s="4">
        <f t="shared" si="11"/>
        <v>7.5889270937239415</v>
      </c>
      <c r="Q167" s="4">
        <f t="shared" si="12"/>
        <v>8.2937088320335555</v>
      </c>
    </row>
    <row r="168" spans="1:17" x14ac:dyDescent="0.25">
      <c r="A168">
        <v>3</v>
      </c>
      <c r="B168" t="s">
        <v>166</v>
      </c>
      <c r="C168">
        <v>156</v>
      </c>
      <c r="D168" t="s">
        <v>35</v>
      </c>
      <c r="E168" t="s">
        <v>36</v>
      </c>
      <c r="F168" s="2">
        <v>1538.666667</v>
      </c>
      <c r="G168" s="3">
        <v>31994333.333333001</v>
      </c>
      <c r="H168" s="3">
        <v>34339.024153999999</v>
      </c>
      <c r="I168" s="3">
        <v>7751.8909999999996</v>
      </c>
      <c r="J168">
        <v>0</v>
      </c>
      <c r="K168">
        <v>1</v>
      </c>
      <c r="L168">
        <v>0</v>
      </c>
      <c r="M168">
        <v>1</v>
      </c>
      <c r="N168" s="4">
        <f t="shared" si="9"/>
        <v>7.3386715197364634</v>
      </c>
      <c r="O168" s="4">
        <f t="shared" si="10"/>
        <v>17.281069361749552</v>
      </c>
      <c r="P168" s="4">
        <f t="shared" si="11"/>
        <v>10.444037716866561</v>
      </c>
      <c r="Q168" s="4">
        <f t="shared" si="12"/>
        <v>8.9556920925842345</v>
      </c>
    </row>
    <row r="169" spans="1:17" x14ac:dyDescent="0.25">
      <c r="A169">
        <v>3</v>
      </c>
      <c r="B169" t="s">
        <v>166</v>
      </c>
      <c r="C169">
        <v>228</v>
      </c>
      <c r="D169" t="s">
        <v>37</v>
      </c>
      <c r="E169" t="s">
        <v>38</v>
      </c>
      <c r="F169" s="2">
        <v>5</v>
      </c>
      <c r="G169" s="3">
        <v>16131242.666666999</v>
      </c>
      <c r="H169" s="3">
        <v>11640.238531999999</v>
      </c>
      <c r="I169" s="3">
        <v>12573.26</v>
      </c>
      <c r="J169">
        <v>0</v>
      </c>
      <c r="K169">
        <v>0</v>
      </c>
      <c r="L169">
        <v>0</v>
      </c>
      <c r="M169">
        <v>0</v>
      </c>
      <c r="N169" s="4">
        <f t="shared" si="9"/>
        <v>1.6094379124341003</v>
      </c>
      <c r="O169" s="4">
        <f t="shared" si="10"/>
        <v>16.596268487844821</v>
      </c>
      <c r="P169" s="4">
        <f t="shared" si="11"/>
        <v>9.3622232135153247</v>
      </c>
      <c r="Q169" s="4">
        <f t="shared" si="12"/>
        <v>9.4393276156126458</v>
      </c>
    </row>
    <row r="170" spans="1:17" x14ac:dyDescent="0.25">
      <c r="A170">
        <v>3</v>
      </c>
      <c r="B170" t="s">
        <v>166</v>
      </c>
      <c r="C170">
        <v>924</v>
      </c>
      <c r="D170" t="s">
        <v>39</v>
      </c>
      <c r="E170" t="s">
        <v>40</v>
      </c>
      <c r="F170" s="2">
        <v>445</v>
      </c>
      <c r="G170" s="3">
        <v>1296065000</v>
      </c>
      <c r="H170" s="3">
        <v>3743.612752</v>
      </c>
      <c r="I170" s="3">
        <v>7623.4369999999999</v>
      </c>
      <c r="J170">
        <v>0</v>
      </c>
      <c r="K170">
        <v>0</v>
      </c>
      <c r="L170">
        <v>0</v>
      </c>
      <c r="M170">
        <v>0</v>
      </c>
      <c r="N170" s="4">
        <f t="shared" si="9"/>
        <v>6.0980742821662401</v>
      </c>
      <c r="O170" s="4">
        <f t="shared" si="10"/>
        <v>20.982598587939798</v>
      </c>
      <c r="P170" s="4">
        <f t="shared" si="11"/>
        <v>8.2278064006241323</v>
      </c>
      <c r="Q170" s="4">
        <f t="shared" si="12"/>
        <v>8.9389825968570449</v>
      </c>
    </row>
    <row r="171" spans="1:17" x14ac:dyDescent="0.25">
      <c r="A171">
        <v>3</v>
      </c>
      <c r="B171" t="s">
        <v>166</v>
      </c>
      <c r="C171">
        <v>238</v>
      </c>
      <c r="D171" t="s">
        <v>41</v>
      </c>
      <c r="E171" t="s">
        <v>42</v>
      </c>
      <c r="F171" s="2">
        <v>8.3333329999999997</v>
      </c>
      <c r="G171" s="3">
        <v>4235152</v>
      </c>
      <c r="H171" s="3">
        <v>8737.5190280000006</v>
      </c>
      <c r="I171" s="3">
        <v>10851.58</v>
      </c>
      <c r="J171">
        <v>0</v>
      </c>
      <c r="K171">
        <v>0</v>
      </c>
      <c r="L171">
        <v>0</v>
      </c>
      <c r="M171">
        <v>0</v>
      </c>
      <c r="N171" s="4">
        <f t="shared" si="9"/>
        <v>2.1202634962000904</v>
      </c>
      <c r="O171" s="4">
        <f t="shared" si="10"/>
        <v>15.258929776805557</v>
      </c>
      <c r="P171" s="4">
        <f t="shared" si="11"/>
        <v>9.0753815642793221</v>
      </c>
      <c r="Q171" s="4">
        <f t="shared" si="12"/>
        <v>9.2920659704865489</v>
      </c>
    </row>
    <row r="172" spans="1:17" x14ac:dyDescent="0.25">
      <c r="A172">
        <v>3</v>
      </c>
      <c r="B172" t="s">
        <v>166</v>
      </c>
      <c r="C172">
        <v>960</v>
      </c>
      <c r="D172" t="s">
        <v>43</v>
      </c>
      <c r="E172" t="s">
        <v>44</v>
      </c>
      <c r="F172" s="2">
        <v>160.33333300000001</v>
      </c>
      <c r="G172" s="3">
        <v>4440333.3333329996</v>
      </c>
      <c r="H172" s="3">
        <v>15020.791894</v>
      </c>
      <c r="I172" s="3">
        <v>1079.422</v>
      </c>
      <c r="J172">
        <v>0</v>
      </c>
      <c r="K172">
        <v>0</v>
      </c>
      <c r="L172">
        <v>0</v>
      </c>
      <c r="M172">
        <v>0</v>
      </c>
      <c r="N172" s="4">
        <f t="shared" si="9"/>
        <v>5.0772549793586492</v>
      </c>
      <c r="O172" s="4">
        <f t="shared" si="10"/>
        <v>15.306240006665416</v>
      </c>
      <c r="P172" s="4">
        <f t="shared" si="11"/>
        <v>9.6171906465648203</v>
      </c>
      <c r="Q172" s="4">
        <f t="shared" si="12"/>
        <v>6.9841809916703719</v>
      </c>
    </row>
    <row r="173" spans="1:17" x14ac:dyDescent="0.25">
      <c r="A173">
        <v>3</v>
      </c>
      <c r="B173" t="s">
        <v>166</v>
      </c>
      <c r="C173">
        <v>423</v>
      </c>
      <c r="D173" t="s">
        <v>45</v>
      </c>
      <c r="E173" t="s">
        <v>46</v>
      </c>
      <c r="F173" s="2">
        <v>216.33333300000001</v>
      </c>
      <c r="G173" s="3">
        <v>1015500.666667</v>
      </c>
      <c r="H173" s="3">
        <v>24613.954645000002</v>
      </c>
      <c r="I173" s="3">
        <v>915.65949999999998</v>
      </c>
      <c r="J173">
        <v>0</v>
      </c>
      <c r="K173">
        <v>0</v>
      </c>
      <c r="L173">
        <v>1</v>
      </c>
      <c r="M173">
        <v>0</v>
      </c>
      <c r="N173" s="4">
        <f t="shared" si="9"/>
        <v>5.376820426495148</v>
      </c>
      <c r="O173" s="4">
        <f t="shared" si="10"/>
        <v>13.830892316493745</v>
      </c>
      <c r="P173" s="4">
        <f t="shared" si="11"/>
        <v>10.11106882308006</v>
      </c>
      <c r="Q173" s="4">
        <f t="shared" si="12"/>
        <v>6.819644570676477</v>
      </c>
    </row>
    <row r="174" spans="1:17" x14ac:dyDescent="0.25">
      <c r="A174">
        <v>3</v>
      </c>
      <c r="B174" t="s">
        <v>166</v>
      </c>
      <c r="C174">
        <v>935</v>
      </c>
      <c r="D174" t="s">
        <v>47</v>
      </c>
      <c r="E174" t="s">
        <v>48</v>
      </c>
      <c r="F174" s="2">
        <v>36.666666999999997</v>
      </c>
      <c r="G174" s="3">
        <v>10219735.333333001</v>
      </c>
      <c r="H174" s="3">
        <v>19311.209349000001</v>
      </c>
      <c r="I174" s="3">
        <v>1535.797</v>
      </c>
      <c r="J174">
        <v>0</v>
      </c>
      <c r="K174">
        <v>0</v>
      </c>
      <c r="L174">
        <v>0</v>
      </c>
      <c r="M174">
        <v>0</v>
      </c>
      <c r="N174" s="4">
        <f t="shared" si="9"/>
        <v>3.6018680862152155</v>
      </c>
      <c r="O174" s="4">
        <f t="shared" si="10"/>
        <v>16.139831245470351</v>
      </c>
      <c r="P174" s="4">
        <f t="shared" si="11"/>
        <v>9.8684410015816457</v>
      </c>
      <c r="Q174" s="4">
        <f t="shared" si="12"/>
        <v>7.3368047435151889</v>
      </c>
    </row>
    <row r="175" spans="1:17" x14ac:dyDescent="0.25">
      <c r="A175">
        <v>3</v>
      </c>
      <c r="B175" t="s">
        <v>166</v>
      </c>
      <c r="C175">
        <v>128</v>
      </c>
      <c r="D175" t="s">
        <v>49</v>
      </c>
      <c r="E175" t="s">
        <v>50</v>
      </c>
      <c r="F175" s="2">
        <v>149.33333300000001</v>
      </c>
      <c r="G175" s="3">
        <v>5404843</v>
      </c>
      <c r="H175" s="3">
        <v>32508.923841</v>
      </c>
      <c r="I175" s="3">
        <v>2135.5349999999999</v>
      </c>
      <c r="J175">
        <v>1</v>
      </c>
      <c r="K175">
        <v>0</v>
      </c>
      <c r="L175">
        <v>0</v>
      </c>
      <c r="M175">
        <v>0</v>
      </c>
      <c r="N175" s="4">
        <f t="shared" si="9"/>
        <v>5.0061809415147325</v>
      </c>
      <c r="O175" s="4">
        <f t="shared" si="10"/>
        <v>15.50280596145503</v>
      </c>
      <c r="P175" s="4">
        <f t="shared" si="11"/>
        <v>10.389269910350793</v>
      </c>
      <c r="Q175" s="4">
        <f t="shared" si="12"/>
        <v>7.6664724797515209</v>
      </c>
    </row>
    <row r="176" spans="1:17" x14ac:dyDescent="0.25">
      <c r="A176">
        <v>3</v>
      </c>
      <c r="B176" t="s">
        <v>166</v>
      </c>
      <c r="C176">
        <v>248</v>
      </c>
      <c r="D176" t="s">
        <v>51</v>
      </c>
      <c r="E176" t="s">
        <v>52</v>
      </c>
      <c r="F176" s="2">
        <v>0.33333299999999999</v>
      </c>
      <c r="G176" s="3">
        <v>13207754.333333001</v>
      </c>
      <c r="H176" s="3">
        <v>6205.6897269999999</v>
      </c>
      <c r="I176" s="3">
        <v>11102.94</v>
      </c>
      <c r="J176">
        <v>0</v>
      </c>
      <c r="K176">
        <v>0</v>
      </c>
      <c r="L176">
        <v>0</v>
      </c>
      <c r="M176">
        <v>0</v>
      </c>
      <c r="N176" s="4">
        <f t="shared" si="9"/>
        <v>-1.0986132886686097</v>
      </c>
      <c r="O176" s="4">
        <f t="shared" si="10"/>
        <v>16.396314664570614</v>
      </c>
      <c r="P176" s="4">
        <f t="shared" si="11"/>
        <v>8.7332218481091299</v>
      </c>
      <c r="Q176" s="4">
        <f t="shared" si="12"/>
        <v>9.3149652170947839</v>
      </c>
    </row>
    <row r="177" spans="1:17" x14ac:dyDescent="0.25">
      <c r="A177">
        <v>3</v>
      </c>
      <c r="B177" t="s">
        <v>166</v>
      </c>
      <c r="C177">
        <v>469</v>
      </c>
      <c r="D177" t="s">
        <v>53</v>
      </c>
      <c r="E177" t="s">
        <v>54</v>
      </c>
      <c r="F177" s="2">
        <v>43</v>
      </c>
      <c r="G177" s="3">
        <v>72848882</v>
      </c>
      <c r="H177" s="3">
        <v>4384.9377709999999</v>
      </c>
      <c r="I177" s="3">
        <v>1123.2260000000001</v>
      </c>
      <c r="J177">
        <v>0</v>
      </c>
      <c r="K177">
        <v>0</v>
      </c>
      <c r="L177">
        <v>1</v>
      </c>
      <c r="M177">
        <v>0</v>
      </c>
      <c r="N177" s="4">
        <f t="shared" si="9"/>
        <v>3.7612001156935624</v>
      </c>
      <c r="O177" s="4">
        <f t="shared" si="10"/>
        <v>18.103897743885121</v>
      </c>
      <c r="P177" s="4">
        <f t="shared" si="11"/>
        <v>8.3859307133714918</v>
      </c>
      <c r="Q177" s="4">
        <f t="shared" si="12"/>
        <v>7.0239601811517804</v>
      </c>
    </row>
    <row r="178" spans="1:17" x14ac:dyDescent="0.25">
      <c r="A178">
        <v>3</v>
      </c>
      <c r="B178" t="s">
        <v>166</v>
      </c>
      <c r="C178">
        <v>172</v>
      </c>
      <c r="D178" t="s">
        <v>55</v>
      </c>
      <c r="E178" t="s">
        <v>56</v>
      </c>
      <c r="F178" s="2">
        <v>42.666666999999997</v>
      </c>
      <c r="G178" s="3">
        <v>5229094</v>
      </c>
      <c r="H178" s="3">
        <v>29828.595819999999</v>
      </c>
      <c r="I178" s="3">
        <v>2465.0450000000001</v>
      </c>
      <c r="J178">
        <v>1</v>
      </c>
      <c r="K178">
        <v>0</v>
      </c>
      <c r="L178">
        <v>0</v>
      </c>
      <c r="M178">
        <v>0</v>
      </c>
      <c r="N178" s="4">
        <f t="shared" si="9"/>
        <v>3.7534179830640073</v>
      </c>
      <c r="O178" s="4">
        <f t="shared" si="10"/>
        <v>15.469748589677268</v>
      </c>
      <c r="P178" s="4">
        <f t="shared" si="11"/>
        <v>10.303222803655279</v>
      </c>
      <c r="Q178" s="4">
        <f t="shared" si="12"/>
        <v>7.8099653418882529</v>
      </c>
    </row>
    <row r="179" spans="1:17" x14ac:dyDescent="0.25">
      <c r="A179">
        <v>3</v>
      </c>
      <c r="B179" t="s">
        <v>166</v>
      </c>
      <c r="C179">
        <v>132</v>
      </c>
      <c r="D179" t="s">
        <v>57</v>
      </c>
      <c r="E179" t="s">
        <v>58</v>
      </c>
      <c r="F179" s="2">
        <v>276.66666700000002</v>
      </c>
      <c r="G179" s="3">
        <v>62537324.666666999</v>
      </c>
      <c r="H179" s="3">
        <v>29153.882741000001</v>
      </c>
      <c r="I179" s="3">
        <v>2098.7260000000001</v>
      </c>
      <c r="J179">
        <v>1</v>
      </c>
      <c r="K179">
        <v>0</v>
      </c>
      <c r="L179">
        <v>1</v>
      </c>
      <c r="M179">
        <v>1</v>
      </c>
      <c r="N179" s="4">
        <f t="shared" si="9"/>
        <v>5.6228134133273535</v>
      </c>
      <c r="O179" s="4">
        <f t="shared" si="10"/>
        <v>17.95127413112353</v>
      </c>
      <c r="P179" s="4">
        <f t="shared" si="11"/>
        <v>10.280343381570576</v>
      </c>
      <c r="Q179" s="4">
        <f t="shared" si="12"/>
        <v>7.6490857729481645</v>
      </c>
    </row>
    <row r="180" spans="1:17" x14ac:dyDescent="0.25">
      <c r="A180">
        <v>3</v>
      </c>
      <c r="B180" t="s">
        <v>166</v>
      </c>
      <c r="C180">
        <v>962</v>
      </c>
      <c r="D180" t="s">
        <v>97</v>
      </c>
      <c r="E180" t="s">
        <v>98</v>
      </c>
      <c r="F180" s="2">
        <v>43.333333000000003</v>
      </c>
      <c r="G180" s="3">
        <v>2032989</v>
      </c>
      <c r="H180" s="3">
        <v>7401.8351510000002</v>
      </c>
      <c r="I180" s="3">
        <v>485.28230000000002</v>
      </c>
      <c r="J180">
        <v>0</v>
      </c>
      <c r="K180">
        <v>0</v>
      </c>
      <c r="L180">
        <v>0</v>
      </c>
      <c r="M180">
        <v>0</v>
      </c>
      <c r="N180" s="4">
        <f t="shared" si="9"/>
        <v>3.768922154095165</v>
      </c>
      <c r="O180" s="4">
        <f t="shared" si="10"/>
        <v>14.525017681872777</v>
      </c>
      <c r="P180" s="4">
        <f t="shared" si="11"/>
        <v>8.9094832418253649</v>
      </c>
      <c r="Q180" s="4">
        <f t="shared" si="12"/>
        <v>6.1847307834608563</v>
      </c>
    </row>
    <row r="181" spans="1:17" x14ac:dyDescent="0.25">
      <c r="A181">
        <v>3</v>
      </c>
      <c r="B181" t="s">
        <v>166</v>
      </c>
      <c r="C181">
        <v>134</v>
      </c>
      <c r="D181" t="s">
        <v>59</v>
      </c>
      <c r="E181" t="s">
        <v>60</v>
      </c>
      <c r="F181" s="2">
        <v>1653.666667</v>
      </c>
      <c r="G181" s="3">
        <v>82506619.333333001</v>
      </c>
      <c r="H181" s="3">
        <v>30841.406673000001</v>
      </c>
      <c r="I181" s="3">
        <v>1803.951</v>
      </c>
      <c r="J181">
        <v>1</v>
      </c>
      <c r="K181">
        <v>1</v>
      </c>
      <c r="L181">
        <v>0</v>
      </c>
      <c r="M181">
        <v>1</v>
      </c>
      <c r="N181" s="4">
        <f t="shared" si="9"/>
        <v>7.4107503238345114</v>
      </c>
      <c r="O181" s="4">
        <f t="shared" si="10"/>
        <v>18.228389082429736</v>
      </c>
      <c r="P181" s="4">
        <f t="shared" si="11"/>
        <v>10.336613438602052</v>
      </c>
      <c r="Q181" s="4">
        <f t="shared" si="12"/>
        <v>7.4977345383911516</v>
      </c>
    </row>
    <row r="182" spans="1:17" x14ac:dyDescent="0.25">
      <c r="A182">
        <v>3</v>
      </c>
      <c r="B182" t="s">
        <v>166</v>
      </c>
      <c r="C182">
        <v>258</v>
      </c>
      <c r="D182" t="s">
        <v>61</v>
      </c>
      <c r="E182" t="s">
        <v>62</v>
      </c>
      <c r="F182" s="2">
        <v>0.66666700000000001</v>
      </c>
      <c r="G182" s="3">
        <v>12406831.333333001</v>
      </c>
      <c r="H182" s="3">
        <v>4034.037906</v>
      </c>
      <c r="I182" s="3">
        <v>11026.25</v>
      </c>
      <c r="J182">
        <v>0</v>
      </c>
      <c r="K182">
        <v>0</v>
      </c>
      <c r="L182">
        <v>0</v>
      </c>
      <c r="M182">
        <v>0</v>
      </c>
      <c r="N182" s="4">
        <f t="shared" si="9"/>
        <v>-0.40546460810828938</v>
      </c>
      <c r="O182" s="4">
        <f t="shared" si="10"/>
        <v>16.333757792856339</v>
      </c>
      <c r="P182" s="4">
        <f t="shared" si="11"/>
        <v>8.3025231150986656</v>
      </c>
      <c r="Q182" s="4">
        <f t="shared" si="12"/>
        <v>9.3080340725729762</v>
      </c>
    </row>
    <row r="183" spans="1:17" x14ac:dyDescent="0.25">
      <c r="A183">
        <v>3</v>
      </c>
      <c r="B183" t="s">
        <v>166</v>
      </c>
      <c r="C183">
        <v>268</v>
      </c>
      <c r="D183" t="s">
        <v>63</v>
      </c>
      <c r="E183" t="s">
        <v>64</v>
      </c>
      <c r="F183" s="2">
        <v>1</v>
      </c>
      <c r="G183" s="3">
        <v>6743902.6666670004</v>
      </c>
      <c r="H183" s="3">
        <v>3152.1733479999998</v>
      </c>
      <c r="I183" s="3">
        <v>10807.68</v>
      </c>
      <c r="J183">
        <v>0</v>
      </c>
      <c r="K183">
        <v>0</v>
      </c>
      <c r="L183">
        <v>0</v>
      </c>
      <c r="M183">
        <v>0</v>
      </c>
      <c r="N183" s="4">
        <f t="shared" si="9"/>
        <v>0</v>
      </c>
      <c r="O183" s="4">
        <f t="shared" si="10"/>
        <v>15.724149345977679</v>
      </c>
      <c r="P183" s="4">
        <f t="shared" si="11"/>
        <v>8.0558474456584275</v>
      </c>
      <c r="Q183" s="4">
        <f t="shared" si="12"/>
        <v>9.2880122715037174</v>
      </c>
    </row>
    <row r="184" spans="1:17" x14ac:dyDescent="0.25">
      <c r="A184">
        <v>3</v>
      </c>
      <c r="B184" t="s">
        <v>166</v>
      </c>
      <c r="C184">
        <v>944</v>
      </c>
      <c r="D184" t="s">
        <v>65</v>
      </c>
      <c r="E184" t="s">
        <v>66</v>
      </c>
      <c r="F184" s="2">
        <v>30.666667</v>
      </c>
      <c r="G184" s="3">
        <v>10107921</v>
      </c>
      <c r="H184" s="3">
        <v>16261.309529</v>
      </c>
      <c r="I184" s="3">
        <v>1123.943</v>
      </c>
      <c r="J184">
        <v>0</v>
      </c>
      <c r="K184">
        <v>0</v>
      </c>
      <c r="L184">
        <v>0</v>
      </c>
      <c r="M184">
        <v>0</v>
      </c>
      <c r="N184" s="4">
        <f t="shared" si="9"/>
        <v>3.4231762992504957</v>
      </c>
      <c r="O184" s="4">
        <f t="shared" si="10"/>
        <v>16.128829931868069</v>
      </c>
      <c r="P184" s="4">
        <f t="shared" si="11"/>
        <v>9.6965439166977525</v>
      </c>
      <c r="Q184" s="4">
        <f t="shared" si="12"/>
        <v>7.0245983174239806</v>
      </c>
    </row>
    <row r="185" spans="1:17" x14ac:dyDescent="0.25">
      <c r="A185">
        <v>3</v>
      </c>
      <c r="B185" t="s">
        <v>166</v>
      </c>
      <c r="C185">
        <v>176</v>
      </c>
      <c r="D185" t="s">
        <v>67</v>
      </c>
      <c r="E185" t="s">
        <v>68</v>
      </c>
      <c r="F185" s="2">
        <v>1</v>
      </c>
      <c r="G185" s="3">
        <v>292776.33333300002</v>
      </c>
      <c r="H185" s="3">
        <v>32956.440671999997</v>
      </c>
      <c r="I185" s="3">
        <v>4166.6989999999996</v>
      </c>
      <c r="J185">
        <v>0</v>
      </c>
      <c r="K185">
        <v>0</v>
      </c>
      <c r="L185">
        <v>0</v>
      </c>
      <c r="M185">
        <v>0</v>
      </c>
      <c r="N185" s="4">
        <f t="shared" si="9"/>
        <v>0</v>
      </c>
      <c r="O185" s="4">
        <f t="shared" si="10"/>
        <v>12.587164229021734</v>
      </c>
      <c r="P185" s="4">
        <f t="shared" si="11"/>
        <v>10.402941988871753</v>
      </c>
      <c r="Q185" s="4">
        <f t="shared" si="12"/>
        <v>8.3348793945921749</v>
      </c>
    </row>
    <row r="186" spans="1:17" x14ac:dyDescent="0.25">
      <c r="A186">
        <v>3</v>
      </c>
      <c r="B186" t="s">
        <v>166</v>
      </c>
      <c r="C186">
        <v>534</v>
      </c>
      <c r="D186" t="s">
        <v>69</v>
      </c>
      <c r="E186" t="s">
        <v>70</v>
      </c>
      <c r="F186" s="2">
        <v>2</v>
      </c>
      <c r="G186" s="3">
        <v>1122973248</v>
      </c>
      <c r="H186" s="3">
        <v>2060.5289579999999</v>
      </c>
      <c r="I186" s="3">
        <v>5013.9340000000002</v>
      </c>
      <c r="J186">
        <v>0</v>
      </c>
      <c r="K186">
        <v>0</v>
      </c>
      <c r="L186">
        <v>0</v>
      </c>
      <c r="M186">
        <v>0</v>
      </c>
      <c r="N186" s="4">
        <f t="shared" si="9"/>
        <v>0.69314718055994529</v>
      </c>
      <c r="O186" s="4">
        <f t="shared" si="10"/>
        <v>20.839245690513362</v>
      </c>
      <c r="P186" s="4">
        <f t="shared" si="11"/>
        <v>7.6307180045505367</v>
      </c>
      <c r="Q186" s="4">
        <f t="shared" si="12"/>
        <v>8.5199761154884044</v>
      </c>
    </row>
    <row r="187" spans="1:17" x14ac:dyDescent="0.25">
      <c r="A187">
        <v>3</v>
      </c>
      <c r="B187" t="s">
        <v>166</v>
      </c>
      <c r="C187">
        <v>536</v>
      </c>
      <c r="D187" t="s">
        <v>71</v>
      </c>
      <c r="E187" t="s">
        <v>72</v>
      </c>
      <c r="F187" s="2">
        <v>0.66666700000000001</v>
      </c>
      <c r="G187" s="3">
        <v>224582980.33333299</v>
      </c>
      <c r="H187" s="3">
        <v>2978.7179719999999</v>
      </c>
      <c r="I187" s="3">
        <v>9828.9089999999997</v>
      </c>
      <c r="J187">
        <v>0</v>
      </c>
      <c r="K187">
        <v>0</v>
      </c>
      <c r="L187">
        <v>0</v>
      </c>
      <c r="M187">
        <v>0</v>
      </c>
      <c r="N187" s="4">
        <f t="shared" si="9"/>
        <v>-0.40546460810828938</v>
      </c>
      <c r="O187" s="4">
        <f t="shared" si="10"/>
        <v>19.229755819718505</v>
      </c>
      <c r="P187" s="4">
        <f t="shared" si="11"/>
        <v>7.9992482761940051</v>
      </c>
      <c r="Q187" s="4">
        <f t="shared" si="12"/>
        <v>9.193083220206546</v>
      </c>
    </row>
    <row r="188" spans="1:17" x14ac:dyDescent="0.25">
      <c r="A188">
        <v>3</v>
      </c>
      <c r="B188" t="s">
        <v>166</v>
      </c>
      <c r="C188">
        <v>178</v>
      </c>
      <c r="D188" t="s">
        <v>73</v>
      </c>
      <c r="E188" t="s">
        <v>74</v>
      </c>
      <c r="F188" s="2">
        <v>7.3333329999999997</v>
      </c>
      <c r="G188" s="3">
        <v>4075565.6666669999</v>
      </c>
      <c r="H188" s="3">
        <v>37803.674014999997</v>
      </c>
      <c r="I188" s="3">
        <v>2855.2220000000002</v>
      </c>
      <c r="J188">
        <v>1</v>
      </c>
      <c r="K188">
        <v>0</v>
      </c>
      <c r="L188">
        <v>0</v>
      </c>
      <c r="M188">
        <v>0</v>
      </c>
      <c r="N188" s="4">
        <f t="shared" si="9"/>
        <v>1.9924301192356597</v>
      </c>
      <c r="O188" s="4">
        <f t="shared" si="10"/>
        <v>15.220520108929353</v>
      </c>
      <c r="P188" s="4">
        <f t="shared" si="11"/>
        <v>10.54016157304846</v>
      </c>
      <c r="Q188" s="4">
        <f t="shared" si="12"/>
        <v>7.9569048773858286</v>
      </c>
    </row>
    <row r="189" spans="1:17" x14ac:dyDescent="0.25">
      <c r="A189">
        <v>3</v>
      </c>
      <c r="B189" t="s">
        <v>166</v>
      </c>
      <c r="C189">
        <v>436</v>
      </c>
      <c r="D189" t="s">
        <v>75</v>
      </c>
      <c r="E189" t="s">
        <v>76</v>
      </c>
      <c r="F189" s="2">
        <v>0.66666700000000001</v>
      </c>
      <c r="G189" s="3">
        <v>6809600</v>
      </c>
      <c r="H189" s="3">
        <v>22666.293239999999</v>
      </c>
      <c r="I189" s="3">
        <v>1200.5139999999999</v>
      </c>
      <c r="J189">
        <v>0</v>
      </c>
      <c r="K189">
        <v>0</v>
      </c>
      <c r="L189">
        <v>1</v>
      </c>
      <c r="M189">
        <v>0</v>
      </c>
      <c r="N189" s="4">
        <f t="shared" si="9"/>
        <v>-0.40546460810828938</v>
      </c>
      <c r="O189" s="4">
        <f t="shared" si="10"/>
        <v>15.733843939249352</v>
      </c>
      <c r="P189" s="4">
        <f t="shared" si="11"/>
        <v>10.028634220648541</v>
      </c>
      <c r="Q189" s="4">
        <f t="shared" si="12"/>
        <v>7.0905050774008895</v>
      </c>
    </row>
    <row r="190" spans="1:17" x14ac:dyDescent="0.25">
      <c r="A190">
        <v>3</v>
      </c>
      <c r="B190" t="s">
        <v>166</v>
      </c>
      <c r="C190">
        <v>136</v>
      </c>
      <c r="D190" t="s">
        <v>77</v>
      </c>
      <c r="E190" t="s">
        <v>78</v>
      </c>
      <c r="F190" s="2">
        <v>68505</v>
      </c>
      <c r="G190" s="3">
        <v>58129003.666666999</v>
      </c>
      <c r="H190" s="3">
        <v>28176.095369999999</v>
      </c>
      <c r="I190" s="3">
        <v>1050.4110000000001</v>
      </c>
      <c r="J190">
        <v>1</v>
      </c>
      <c r="K190">
        <v>0</v>
      </c>
      <c r="L190">
        <v>1</v>
      </c>
      <c r="M190">
        <v>1</v>
      </c>
      <c r="N190" s="4">
        <f t="shared" si="9"/>
        <v>11.134662014287208</v>
      </c>
      <c r="O190" s="4">
        <f t="shared" si="10"/>
        <v>17.878175299786399</v>
      </c>
      <c r="P190" s="4">
        <f t="shared" si="11"/>
        <v>10.24622921552583</v>
      </c>
      <c r="Q190" s="4">
        <f t="shared" si="12"/>
        <v>6.95693679513482</v>
      </c>
    </row>
    <row r="191" spans="1:17" x14ac:dyDescent="0.25">
      <c r="A191">
        <v>3</v>
      </c>
      <c r="B191" t="s">
        <v>166</v>
      </c>
      <c r="C191">
        <v>158</v>
      </c>
      <c r="D191" t="s">
        <v>79</v>
      </c>
      <c r="E191" t="s">
        <v>80</v>
      </c>
      <c r="F191" s="2">
        <v>259.33333299999998</v>
      </c>
      <c r="G191" s="3">
        <v>127750666.666667</v>
      </c>
      <c r="H191" s="3">
        <v>29667.282138999999</v>
      </c>
      <c r="I191" s="3">
        <v>9517.9850000000006</v>
      </c>
      <c r="J191">
        <v>0</v>
      </c>
      <c r="K191">
        <v>0</v>
      </c>
      <c r="L191">
        <v>0</v>
      </c>
      <c r="M191">
        <v>1</v>
      </c>
      <c r="N191" s="4">
        <f t="shared" si="9"/>
        <v>5.5581142342249352</v>
      </c>
      <c r="O191" s="4">
        <f t="shared" si="10"/>
        <v>18.665591005560241</v>
      </c>
      <c r="P191" s="4">
        <f t="shared" si="11"/>
        <v>10.297800106089394</v>
      </c>
      <c r="Q191" s="4">
        <f t="shared" si="12"/>
        <v>9.160938445718477</v>
      </c>
    </row>
    <row r="192" spans="1:17" x14ac:dyDescent="0.25">
      <c r="A192">
        <v>3</v>
      </c>
      <c r="B192" t="s">
        <v>166</v>
      </c>
      <c r="C192">
        <v>439</v>
      </c>
      <c r="D192" t="s">
        <v>81</v>
      </c>
      <c r="E192" t="s">
        <v>82</v>
      </c>
      <c r="F192" s="2">
        <v>0</v>
      </c>
      <c r="G192" s="3">
        <v>5288500</v>
      </c>
      <c r="H192" s="3">
        <v>4101.7599479999999</v>
      </c>
      <c r="I192" s="3">
        <v>1298.8330000000001</v>
      </c>
      <c r="J192">
        <v>0</v>
      </c>
      <c r="K192">
        <v>0</v>
      </c>
      <c r="L192">
        <v>0</v>
      </c>
      <c r="M192">
        <v>0</v>
      </c>
      <c r="O192" s="4">
        <f t="shared" si="10"/>
        <v>15.481045209750244</v>
      </c>
      <c r="P192" s="4">
        <f t="shared" si="11"/>
        <v>8.3191714161983228</v>
      </c>
      <c r="Q192" s="4">
        <f t="shared" si="12"/>
        <v>7.1692214479748984</v>
      </c>
    </row>
    <row r="193" spans="1:17" x14ac:dyDescent="0.25">
      <c r="A193">
        <v>3</v>
      </c>
      <c r="B193" t="s">
        <v>166</v>
      </c>
      <c r="C193">
        <v>916</v>
      </c>
      <c r="D193" t="s">
        <v>83</v>
      </c>
      <c r="E193" t="s">
        <v>84</v>
      </c>
      <c r="F193" s="2">
        <v>0.33333299999999999</v>
      </c>
      <c r="G193" s="3">
        <v>15023010.666666999</v>
      </c>
      <c r="H193" s="3">
        <v>8016.8709980000003</v>
      </c>
      <c r="I193" s="3">
        <v>3975.3589999999999</v>
      </c>
      <c r="J193">
        <v>0</v>
      </c>
      <c r="K193">
        <v>0</v>
      </c>
      <c r="L193">
        <v>0</v>
      </c>
      <c r="M193">
        <v>0</v>
      </c>
      <c r="N193" s="4">
        <f t="shared" si="9"/>
        <v>-1.0986132886686097</v>
      </c>
      <c r="O193" s="4">
        <f t="shared" si="10"/>
        <v>16.525093628066742</v>
      </c>
      <c r="P193" s="4">
        <f t="shared" si="11"/>
        <v>8.9893034748569836</v>
      </c>
      <c r="Q193" s="4">
        <f t="shared" si="12"/>
        <v>8.2878703374757361</v>
      </c>
    </row>
    <row r="194" spans="1:17" x14ac:dyDescent="0.25">
      <c r="A194">
        <v>3</v>
      </c>
      <c r="B194" t="s">
        <v>166</v>
      </c>
      <c r="C194">
        <v>542</v>
      </c>
      <c r="D194" t="s">
        <v>85</v>
      </c>
      <c r="E194" t="s">
        <v>86</v>
      </c>
      <c r="F194" s="2">
        <v>207.66666699999999</v>
      </c>
      <c r="G194" s="3">
        <v>48012000</v>
      </c>
      <c r="H194" s="3">
        <v>21938.328068999999</v>
      </c>
      <c r="I194" s="3">
        <v>8528.2929999999997</v>
      </c>
      <c r="J194">
        <v>0</v>
      </c>
      <c r="K194">
        <v>0</v>
      </c>
      <c r="L194">
        <v>0</v>
      </c>
      <c r="M194">
        <v>0</v>
      </c>
      <c r="N194" s="4">
        <f t="shared" si="9"/>
        <v>5.3359342317244796</v>
      </c>
      <c r="O194" s="4">
        <f t="shared" si="10"/>
        <v>17.686961537627372</v>
      </c>
      <c r="P194" s="4">
        <f t="shared" si="11"/>
        <v>9.9959905262308748</v>
      </c>
      <c r="Q194" s="4">
        <f t="shared" si="12"/>
        <v>9.0511445032263058</v>
      </c>
    </row>
    <row r="195" spans="1:17" x14ac:dyDescent="0.25">
      <c r="A195">
        <v>3</v>
      </c>
      <c r="B195" t="s">
        <v>166</v>
      </c>
      <c r="C195">
        <v>443</v>
      </c>
      <c r="D195" t="s">
        <v>87</v>
      </c>
      <c r="E195" t="s">
        <v>88</v>
      </c>
      <c r="F195" s="2">
        <v>15</v>
      </c>
      <c r="G195" s="3">
        <v>2193428.3333330001</v>
      </c>
      <c r="H195" s="3">
        <v>45666.200978000001</v>
      </c>
      <c r="I195" s="3">
        <v>2436.665</v>
      </c>
      <c r="J195">
        <v>0</v>
      </c>
      <c r="K195">
        <v>0</v>
      </c>
      <c r="L195">
        <v>0</v>
      </c>
      <c r="M195">
        <v>0</v>
      </c>
      <c r="N195" s="4">
        <f t="shared" ref="N195:N232" si="13">LN(F195)</f>
        <v>2.7080502011022101</v>
      </c>
      <c r="O195" s="4">
        <f t="shared" ref="O195:O232" si="14">LN(G195)</f>
        <v>14.600976326765164</v>
      </c>
      <c r="P195" s="4">
        <f t="shared" ref="P195:P232" si="15">LN(H195)</f>
        <v>10.729113718528113</v>
      </c>
      <c r="Q195" s="4">
        <f t="shared" ref="Q195:Q232" si="16">LN(I195)</f>
        <v>7.7983855800809527</v>
      </c>
    </row>
    <row r="196" spans="1:17" x14ac:dyDescent="0.25">
      <c r="A196">
        <v>3</v>
      </c>
      <c r="B196" t="s">
        <v>166</v>
      </c>
      <c r="C196">
        <v>941</v>
      </c>
      <c r="D196" t="s">
        <v>89</v>
      </c>
      <c r="E196" t="s">
        <v>90</v>
      </c>
      <c r="F196" s="2">
        <v>1</v>
      </c>
      <c r="G196" s="3">
        <v>2312891</v>
      </c>
      <c r="H196" s="3">
        <v>9441.4550220000001</v>
      </c>
      <c r="I196" s="3">
        <v>2109.2919999999999</v>
      </c>
      <c r="J196">
        <v>0</v>
      </c>
      <c r="K196">
        <v>0</v>
      </c>
      <c r="L196">
        <v>0</v>
      </c>
      <c r="M196">
        <v>0</v>
      </c>
      <c r="N196" s="4">
        <f t="shared" si="13"/>
        <v>0</v>
      </c>
      <c r="O196" s="4">
        <f t="shared" si="14"/>
        <v>14.654008815157203</v>
      </c>
      <c r="P196" s="4">
        <f t="shared" si="15"/>
        <v>9.1528653809486116</v>
      </c>
      <c r="Q196" s="4">
        <f t="shared" si="16"/>
        <v>7.6541076251385878</v>
      </c>
    </row>
    <row r="197" spans="1:17" x14ac:dyDescent="0.25">
      <c r="A197">
        <v>3</v>
      </c>
      <c r="B197" t="s">
        <v>166</v>
      </c>
      <c r="C197">
        <v>446</v>
      </c>
      <c r="D197" t="s">
        <v>91</v>
      </c>
      <c r="E197" t="s">
        <v>92</v>
      </c>
      <c r="F197" s="2">
        <v>1</v>
      </c>
      <c r="G197" s="3">
        <v>3995294.3333330001</v>
      </c>
      <c r="H197" s="3">
        <v>9442.2672679999996</v>
      </c>
      <c r="I197" s="3">
        <v>1154.7560000000001</v>
      </c>
      <c r="J197">
        <v>0</v>
      </c>
      <c r="K197">
        <v>0</v>
      </c>
      <c r="L197">
        <v>1</v>
      </c>
      <c r="M197">
        <v>0</v>
      </c>
      <c r="N197" s="4">
        <f t="shared" si="13"/>
        <v>0</v>
      </c>
      <c r="O197" s="4">
        <f t="shared" si="14"/>
        <v>15.200627809896146</v>
      </c>
      <c r="P197" s="4">
        <f t="shared" si="15"/>
        <v>9.1529514069966567</v>
      </c>
      <c r="Q197" s="4">
        <f t="shared" si="16"/>
        <v>7.0516443452270714</v>
      </c>
    </row>
    <row r="198" spans="1:17" x14ac:dyDescent="0.25">
      <c r="A198">
        <v>3</v>
      </c>
      <c r="B198" t="s">
        <v>166</v>
      </c>
      <c r="C198">
        <v>946</v>
      </c>
      <c r="D198" t="s">
        <v>93</v>
      </c>
      <c r="E198" t="s">
        <v>94</v>
      </c>
      <c r="F198" s="2">
        <v>15</v>
      </c>
      <c r="G198" s="3">
        <v>3434700</v>
      </c>
      <c r="H198" s="3">
        <v>12138.640502</v>
      </c>
      <c r="I198" s="3">
        <v>1860.701</v>
      </c>
      <c r="J198">
        <v>0</v>
      </c>
      <c r="K198">
        <v>0</v>
      </c>
      <c r="L198">
        <v>0</v>
      </c>
      <c r="M198">
        <v>0</v>
      </c>
      <c r="N198" s="4">
        <f t="shared" si="13"/>
        <v>2.7080502011022101</v>
      </c>
      <c r="O198" s="4">
        <f t="shared" si="14"/>
        <v>15.049440143580014</v>
      </c>
      <c r="P198" s="4">
        <f t="shared" si="15"/>
        <v>9.4041490733344624</v>
      </c>
      <c r="Q198" s="4">
        <f t="shared" si="16"/>
        <v>7.5287085774256006</v>
      </c>
    </row>
    <row r="199" spans="1:17" x14ac:dyDescent="0.25">
      <c r="A199">
        <v>3</v>
      </c>
      <c r="B199" t="s">
        <v>166</v>
      </c>
      <c r="C199">
        <v>137</v>
      </c>
      <c r="D199" t="s">
        <v>95</v>
      </c>
      <c r="E199" t="s">
        <v>96</v>
      </c>
      <c r="F199" s="2">
        <v>4</v>
      </c>
      <c r="G199" s="3">
        <v>458294.33333300002</v>
      </c>
      <c r="H199" s="3">
        <v>66016.684078000006</v>
      </c>
      <c r="I199" s="3">
        <v>1904.941</v>
      </c>
      <c r="J199">
        <v>1</v>
      </c>
      <c r="K199">
        <v>0</v>
      </c>
      <c r="L199">
        <v>0</v>
      </c>
      <c r="M199">
        <v>0</v>
      </c>
      <c r="N199" s="4">
        <f t="shared" si="13"/>
        <v>1.3862943611198906</v>
      </c>
      <c r="O199" s="4">
        <f t="shared" si="14"/>
        <v>13.035266905884445</v>
      </c>
      <c r="P199" s="4">
        <f t="shared" si="15"/>
        <v>11.097662778123398</v>
      </c>
      <c r="Q199" s="4">
        <f t="shared" si="16"/>
        <v>7.552206315952577</v>
      </c>
    </row>
    <row r="200" spans="1:17" x14ac:dyDescent="0.25">
      <c r="A200">
        <v>3</v>
      </c>
      <c r="B200" t="s">
        <v>166</v>
      </c>
      <c r="C200">
        <v>674</v>
      </c>
      <c r="D200" t="s">
        <v>99</v>
      </c>
      <c r="E200" t="s">
        <v>100</v>
      </c>
      <c r="F200" s="2">
        <v>9</v>
      </c>
      <c r="G200" s="3">
        <v>17362120.666666999</v>
      </c>
      <c r="H200" s="3">
        <v>854.08147399999996</v>
      </c>
      <c r="I200" s="3">
        <v>6799.875</v>
      </c>
      <c r="J200">
        <v>0</v>
      </c>
      <c r="K200">
        <v>0</v>
      </c>
      <c r="L200">
        <v>0</v>
      </c>
      <c r="M200">
        <v>0</v>
      </c>
      <c r="N200" s="4">
        <f t="shared" si="13"/>
        <v>2.1972245773362196</v>
      </c>
      <c r="O200" s="4">
        <f t="shared" si="14"/>
        <v>16.669801417953916</v>
      </c>
      <c r="P200" s="4">
        <f t="shared" si="15"/>
        <v>6.7500265920483153</v>
      </c>
      <c r="Q200" s="4">
        <f t="shared" si="16"/>
        <v>8.8246595086422985</v>
      </c>
    </row>
    <row r="201" spans="1:17" x14ac:dyDescent="0.25">
      <c r="A201">
        <v>3</v>
      </c>
      <c r="B201" t="s">
        <v>166</v>
      </c>
      <c r="C201">
        <v>548</v>
      </c>
      <c r="D201" t="s">
        <v>101</v>
      </c>
      <c r="E201" t="s">
        <v>102</v>
      </c>
      <c r="F201" s="2">
        <v>5.3333329999999997</v>
      </c>
      <c r="G201" s="3">
        <v>25583626</v>
      </c>
      <c r="H201" s="3">
        <v>11137.369726999999</v>
      </c>
      <c r="I201" s="3">
        <v>8747.8950000000004</v>
      </c>
      <c r="J201">
        <v>0</v>
      </c>
      <c r="K201">
        <v>0</v>
      </c>
      <c r="L201">
        <v>0</v>
      </c>
      <c r="M201">
        <v>0</v>
      </c>
      <c r="N201" s="4">
        <f t="shared" si="13"/>
        <v>1.6739763710716695</v>
      </c>
      <c r="O201" s="4">
        <f t="shared" si="14"/>
        <v>17.057463095437452</v>
      </c>
      <c r="P201" s="4">
        <f t="shared" si="15"/>
        <v>9.3180613749205339</v>
      </c>
      <c r="Q201" s="4">
        <f t="shared" si="16"/>
        <v>9.0765683789811415</v>
      </c>
    </row>
    <row r="202" spans="1:17" x14ac:dyDescent="0.25">
      <c r="A202">
        <v>3</v>
      </c>
      <c r="B202" t="s">
        <v>166</v>
      </c>
      <c r="C202">
        <v>181</v>
      </c>
      <c r="D202" t="s">
        <v>103</v>
      </c>
      <c r="E202" t="s">
        <v>104</v>
      </c>
      <c r="F202" s="2">
        <v>5</v>
      </c>
      <c r="G202" s="3">
        <v>401229</v>
      </c>
      <c r="H202" s="3">
        <v>20475.137902999999</v>
      </c>
      <c r="I202" s="3">
        <v>850.60249999999996</v>
      </c>
      <c r="J202">
        <v>0</v>
      </c>
      <c r="K202">
        <v>0</v>
      </c>
      <c r="L202">
        <v>1</v>
      </c>
      <c r="M202">
        <v>0</v>
      </c>
      <c r="N202" s="4">
        <f t="shared" si="13"/>
        <v>1.6094379124341003</v>
      </c>
      <c r="O202" s="4">
        <f t="shared" si="14"/>
        <v>12.902287615608165</v>
      </c>
      <c r="P202" s="4">
        <f t="shared" si="15"/>
        <v>9.9269666438878446</v>
      </c>
      <c r="Q202" s="4">
        <f t="shared" si="16"/>
        <v>6.7459449219170242</v>
      </c>
    </row>
    <row r="203" spans="1:17" x14ac:dyDescent="0.25">
      <c r="A203">
        <v>3</v>
      </c>
      <c r="B203" t="s">
        <v>166</v>
      </c>
      <c r="C203">
        <v>273</v>
      </c>
      <c r="D203" t="s">
        <v>105</v>
      </c>
      <c r="E203" t="s">
        <v>106</v>
      </c>
      <c r="F203" s="2">
        <v>3.6666669999999999</v>
      </c>
      <c r="G203" s="3">
        <v>105187431</v>
      </c>
      <c r="H203" s="3">
        <v>11928.217471</v>
      </c>
      <c r="I203" s="3">
        <v>11294.58</v>
      </c>
      <c r="J203">
        <v>0</v>
      </c>
      <c r="K203">
        <v>0</v>
      </c>
      <c r="L203">
        <v>0</v>
      </c>
      <c r="M203">
        <v>0</v>
      </c>
      <c r="N203" s="4">
        <f t="shared" si="13"/>
        <v>1.2992830750393476</v>
      </c>
      <c r="O203" s="4">
        <f t="shared" si="14"/>
        <v>18.471254373943605</v>
      </c>
      <c r="P203" s="4">
        <f t="shared" si="15"/>
        <v>9.3866620882535585</v>
      </c>
      <c r="Q203" s="4">
        <f t="shared" si="16"/>
        <v>9.3320782436157863</v>
      </c>
    </row>
    <row r="204" spans="1:17" x14ac:dyDescent="0.25">
      <c r="A204">
        <v>3</v>
      </c>
      <c r="B204" t="s">
        <v>166</v>
      </c>
      <c r="C204">
        <v>728</v>
      </c>
      <c r="D204" t="s">
        <v>107</v>
      </c>
      <c r="E204" t="s">
        <v>108</v>
      </c>
      <c r="F204" s="2">
        <v>5</v>
      </c>
      <c r="G204" s="3">
        <v>2043877.3333330001</v>
      </c>
      <c r="H204" s="3">
        <v>5018.929126</v>
      </c>
      <c r="I204" s="3">
        <v>6776.6329999999998</v>
      </c>
      <c r="J204">
        <v>0</v>
      </c>
      <c r="K204">
        <v>0</v>
      </c>
      <c r="L204">
        <v>0</v>
      </c>
      <c r="M204">
        <v>0</v>
      </c>
      <c r="N204" s="4">
        <f t="shared" si="13"/>
        <v>1.6094379124341003</v>
      </c>
      <c r="O204" s="4">
        <f t="shared" si="14"/>
        <v>14.5303592154584</v>
      </c>
      <c r="P204" s="4">
        <f t="shared" si="15"/>
        <v>8.5209718684155593</v>
      </c>
      <c r="Q204" s="4">
        <f t="shared" si="16"/>
        <v>8.8212356499143958</v>
      </c>
    </row>
    <row r="205" spans="1:17" x14ac:dyDescent="0.25">
      <c r="A205">
        <v>3</v>
      </c>
      <c r="B205" t="s">
        <v>166</v>
      </c>
      <c r="C205">
        <v>138</v>
      </c>
      <c r="D205" t="s">
        <v>109</v>
      </c>
      <c r="E205" t="s">
        <v>110</v>
      </c>
      <c r="F205" s="2">
        <v>1058.333333</v>
      </c>
      <c r="G205" s="3">
        <v>16275649.666666999</v>
      </c>
      <c r="H205" s="3">
        <v>34476.505877000003</v>
      </c>
      <c r="I205" s="3">
        <v>2162.9119999999998</v>
      </c>
      <c r="J205">
        <v>1</v>
      </c>
      <c r="K205">
        <v>0</v>
      </c>
      <c r="L205">
        <v>0</v>
      </c>
      <c r="M205">
        <v>1</v>
      </c>
      <c r="N205" s="4">
        <f t="shared" si="13"/>
        <v>6.9644506223437217</v>
      </c>
      <c r="O205" s="4">
        <f t="shared" si="14"/>
        <v>16.605180663336981</v>
      </c>
      <c r="P205" s="4">
        <f t="shared" si="15"/>
        <v>10.448033381968607</v>
      </c>
      <c r="Q205" s="4">
        <f t="shared" si="16"/>
        <v>7.6792107408905741</v>
      </c>
    </row>
    <row r="206" spans="1:17" x14ac:dyDescent="0.25">
      <c r="A206">
        <v>3</v>
      </c>
      <c r="B206" t="s">
        <v>166</v>
      </c>
      <c r="C206">
        <v>196</v>
      </c>
      <c r="D206" t="s">
        <v>111</v>
      </c>
      <c r="E206" t="s">
        <v>112</v>
      </c>
      <c r="F206" s="2">
        <v>18.666667</v>
      </c>
      <c r="G206" s="3">
        <v>4082866.6666669999</v>
      </c>
      <c r="H206" s="3">
        <v>24771.066965000002</v>
      </c>
      <c r="I206" s="3">
        <v>17523.310000000001</v>
      </c>
      <c r="J206">
        <v>0</v>
      </c>
      <c r="K206">
        <v>0</v>
      </c>
      <c r="L206">
        <v>0</v>
      </c>
      <c r="M206">
        <v>0</v>
      </c>
      <c r="N206" s="4">
        <f t="shared" si="13"/>
        <v>2.9267394199241821</v>
      </c>
      <c r="O206" s="4">
        <f t="shared" si="14"/>
        <v>15.222309914041587</v>
      </c>
      <c r="P206" s="4">
        <f t="shared" si="15"/>
        <v>10.117431596444687</v>
      </c>
      <c r="Q206" s="4">
        <f t="shared" si="16"/>
        <v>9.7712872735865748</v>
      </c>
    </row>
    <row r="207" spans="1:17" x14ac:dyDescent="0.25">
      <c r="A207">
        <v>3</v>
      </c>
      <c r="B207" t="s">
        <v>166</v>
      </c>
      <c r="C207">
        <v>142</v>
      </c>
      <c r="D207" t="s">
        <v>113</v>
      </c>
      <c r="E207" t="s">
        <v>114</v>
      </c>
      <c r="F207" s="2">
        <v>106.333333</v>
      </c>
      <c r="G207" s="3">
        <v>4593352</v>
      </c>
      <c r="H207" s="3">
        <v>46531.711963000002</v>
      </c>
      <c r="I207" s="3">
        <v>2606.4050000000002</v>
      </c>
      <c r="J207">
        <v>0</v>
      </c>
      <c r="K207">
        <v>0</v>
      </c>
      <c r="L207">
        <v>0</v>
      </c>
      <c r="M207">
        <v>0</v>
      </c>
      <c r="N207" s="4">
        <f t="shared" si="13"/>
        <v>4.6665788109819388</v>
      </c>
      <c r="O207" s="4">
        <f t="shared" si="14"/>
        <v>15.340120598734087</v>
      </c>
      <c r="P207" s="4">
        <f t="shared" si="15"/>
        <v>10.747889336833255</v>
      </c>
      <c r="Q207" s="4">
        <f t="shared" si="16"/>
        <v>7.8657271562007596</v>
      </c>
    </row>
    <row r="208" spans="1:17" x14ac:dyDescent="0.25">
      <c r="A208">
        <v>3</v>
      </c>
      <c r="B208" t="s">
        <v>166</v>
      </c>
      <c r="C208">
        <v>283</v>
      </c>
      <c r="D208" t="s">
        <v>115</v>
      </c>
      <c r="E208" t="s">
        <v>116</v>
      </c>
      <c r="F208" s="2">
        <v>10.666667</v>
      </c>
      <c r="G208" s="3">
        <v>3181951.6666669999</v>
      </c>
      <c r="H208" s="3">
        <v>8703.2876469999992</v>
      </c>
      <c r="I208" s="3">
        <v>10543.07</v>
      </c>
      <c r="J208">
        <v>0</v>
      </c>
      <c r="K208">
        <v>0</v>
      </c>
      <c r="L208">
        <v>0</v>
      </c>
      <c r="M208">
        <v>0</v>
      </c>
      <c r="N208" s="4">
        <f t="shared" si="13"/>
        <v>2.3671236453816165</v>
      </c>
      <c r="O208" s="4">
        <f t="shared" si="14"/>
        <v>14.973005298156398</v>
      </c>
      <c r="P208" s="4">
        <f t="shared" si="15"/>
        <v>9.0714561237198286</v>
      </c>
      <c r="Q208" s="4">
        <f t="shared" si="16"/>
        <v>9.2632240510313384</v>
      </c>
    </row>
    <row r="209" spans="1:17" x14ac:dyDescent="0.25">
      <c r="A209">
        <v>3</v>
      </c>
      <c r="B209" t="s">
        <v>166</v>
      </c>
      <c r="C209">
        <v>293</v>
      </c>
      <c r="D209" t="s">
        <v>117</v>
      </c>
      <c r="E209" t="s">
        <v>118</v>
      </c>
      <c r="F209" s="2">
        <v>3.6666669999999999</v>
      </c>
      <c r="G209" s="3">
        <v>27239048</v>
      </c>
      <c r="H209" s="3">
        <v>6088.8543319999999</v>
      </c>
      <c r="I209" s="3">
        <v>11781.63</v>
      </c>
      <c r="J209">
        <v>0</v>
      </c>
      <c r="K209">
        <v>0</v>
      </c>
      <c r="L209">
        <v>0</v>
      </c>
      <c r="M209">
        <v>0</v>
      </c>
      <c r="N209" s="4">
        <f t="shared" si="13"/>
        <v>1.2992830750393476</v>
      </c>
      <c r="O209" s="4">
        <f t="shared" si="14"/>
        <v>17.120162090029876</v>
      </c>
      <c r="P209" s="4">
        <f t="shared" si="15"/>
        <v>8.7142152201823233</v>
      </c>
      <c r="Q209" s="4">
        <f t="shared" si="16"/>
        <v>9.3742968177521604</v>
      </c>
    </row>
    <row r="210" spans="1:17" x14ac:dyDescent="0.25">
      <c r="A210">
        <v>3</v>
      </c>
      <c r="B210" t="s">
        <v>166</v>
      </c>
      <c r="C210">
        <v>964</v>
      </c>
      <c r="D210" t="s">
        <v>119</v>
      </c>
      <c r="E210" t="s">
        <v>120</v>
      </c>
      <c r="F210" s="2">
        <v>161</v>
      </c>
      <c r="G210" s="3">
        <v>38184079</v>
      </c>
      <c r="H210" s="3">
        <v>13232.136006000001</v>
      </c>
      <c r="I210" s="3">
        <v>1600.171</v>
      </c>
      <c r="J210">
        <v>0</v>
      </c>
      <c r="K210">
        <v>0</v>
      </c>
      <c r="L210">
        <v>0</v>
      </c>
      <c r="M210">
        <v>1</v>
      </c>
      <c r="N210" s="4">
        <f t="shared" si="13"/>
        <v>5.0814043649844631</v>
      </c>
      <c r="O210" s="4">
        <f t="shared" si="14"/>
        <v>17.457929206595125</v>
      </c>
      <c r="P210" s="4">
        <f t="shared" si="15"/>
        <v>9.4904036957777578</v>
      </c>
      <c r="Q210" s="4">
        <f t="shared" si="16"/>
        <v>7.3778657775171466</v>
      </c>
    </row>
    <row r="211" spans="1:17" x14ac:dyDescent="0.25">
      <c r="A211">
        <v>3</v>
      </c>
      <c r="B211" t="s">
        <v>166</v>
      </c>
      <c r="C211">
        <v>182</v>
      </c>
      <c r="D211" t="s">
        <v>121</v>
      </c>
      <c r="E211" t="s">
        <v>122</v>
      </c>
      <c r="F211" s="2">
        <v>89</v>
      </c>
      <c r="G211" s="3">
        <v>10497489.666666999</v>
      </c>
      <c r="H211" s="3">
        <v>21254.939441999999</v>
      </c>
      <c r="I211" s="3">
        <v>2853.7730000000001</v>
      </c>
      <c r="J211">
        <v>1</v>
      </c>
      <c r="K211">
        <v>0</v>
      </c>
      <c r="L211">
        <v>0</v>
      </c>
      <c r="M211">
        <v>0</v>
      </c>
      <c r="N211" s="4">
        <f t="shared" si="13"/>
        <v>4.4886363697321396</v>
      </c>
      <c r="O211" s="4">
        <f t="shared" si="14"/>
        <v>16.166646707178678</v>
      </c>
      <c r="P211" s="4">
        <f t="shared" si="15"/>
        <v>9.9643445916709776</v>
      </c>
      <c r="Q211" s="4">
        <f t="shared" si="16"/>
        <v>7.9563972573822674</v>
      </c>
    </row>
    <row r="212" spans="1:17" x14ac:dyDescent="0.25">
      <c r="A212">
        <v>3</v>
      </c>
      <c r="B212" t="s">
        <v>166</v>
      </c>
      <c r="C212">
        <v>453</v>
      </c>
      <c r="D212" t="s">
        <v>123</v>
      </c>
      <c r="E212" t="s">
        <v>124</v>
      </c>
      <c r="F212" s="2">
        <v>0</v>
      </c>
      <c r="G212" s="3">
        <v>729877.33333299996</v>
      </c>
      <c r="H212" s="3">
        <v>70278.992582000006</v>
      </c>
      <c r="I212" s="3">
        <v>2975.8090000000002</v>
      </c>
      <c r="J212">
        <v>0</v>
      </c>
      <c r="K212">
        <v>0</v>
      </c>
      <c r="L212">
        <v>0</v>
      </c>
      <c r="M212">
        <v>0</v>
      </c>
      <c r="O212" s="4">
        <f t="shared" si="14"/>
        <v>13.500631762474717</v>
      </c>
      <c r="P212" s="4">
        <f t="shared" si="15"/>
        <v>11.160228207849975</v>
      </c>
      <c r="Q212" s="4">
        <f t="shared" si="16"/>
        <v>7.9982712137858245</v>
      </c>
    </row>
    <row r="213" spans="1:17" x14ac:dyDescent="0.25">
      <c r="A213">
        <v>3</v>
      </c>
      <c r="B213" t="s">
        <v>166</v>
      </c>
      <c r="C213">
        <v>968</v>
      </c>
      <c r="D213" t="s">
        <v>125</v>
      </c>
      <c r="E213" t="s">
        <v>126</v>
      </c>
      <c r="F213" s="2">
        <v>32.333333000000003</v>
      </c>
      <c r="G213" s="3">
        <v>21687091.333333001</v>
      </c>
      <c r="H213" s="3">
        <v>8858.6645000000008</v>
      </c>
      <c r="I213" s="3">
        <v>741.43370000000004</v>
      </c>
      <c r="J213">
        <v>0</v>
      </c>
      <c r="K213">
        <v>0</v>
      </c>
      <c r="L213">
        <v>0</v>
      </c>
      <c r="M213">
        <v>1</v>
      </c>
      <c r="N213" s="4">
        <f t="shared" si="13"/>
        <v>3.4760986795259949</v>
      </c>
      <c r="O213" s="4">
        <f t="shared" si="14"/>
        <v>16.892227772074008</v>
      </c>
      <c r="P213" s="4">
        <f t="shared" si="15"/>
        <v>9.08915129860336</v>
      </c>
      <c r="Q213" s="4">
        <f t="shared" si="16"/>
        <v>6.6085857442290603</v>
      </c>
    </row>
    <row r="214" spans="1:17" x14ac:dyDescent="0.25">
      <c r="A214">
        <v>3</v>
      </c>
      <c r="B214" t="s">
        <v>166</v>
      </c>
      <c r="C214">
        <v>922</v>
      </c>
      <c r="D214" t="s">
        <v>127</v>
      </c>
      <c r="E214" t="s">
        <v>128</v>
      </c>
      <c r="F214" s="2">
        <v>127.333333</v>
      </c>
      <c r="G214" s="3">
        <v>143866340.31907001</v>
      </c>
      <c r="H214" s="3">
        <v>11077.690108999999</v>
      </c>
      <c r="I214" s="3">
        <v>2233.5830000000001</v>
      </c>
      <c r="J214">
        <v>0</v>
      </c>
      <c r="K214">
        <v>0</v>
      </c>
      <c r="L214">
        <v>0</v>
      </c>
      <c r="M214">
        <v>1</v>
      </c>
      <c r="N214" s="4">
        <f t="shared" si="13"/>
        <v>4.8468083173206642</v>
      </c>
      <c r="O214" s="4">
        <f t="shared" si="14"/>
        <v>18.784395234274445</v>
      </c>
      <c r="P214" s="4">
        <f t="shared" si="15"/>
        <v>9.3126884646506003</v>
      </c>
      <c r="Q214" s="4">
        <f t="shared" si="16"/>
        <v>7.7113623015075703</v>
      </c>
    </row>
    <row r="215" spans="1:17" x14ac:dyDescent="0.25">
      <c r="A215">
        <v>3</v>
      </c>
      <c r="B215" t="s">
        <v>166</v>
      </c>
      <c r="C215">
        <v>456</v>
      </c>
      <c r="D215" t="s">
        <v>129</v>
      </c>
      <c r="E215" t="s">
        <v>130</v>
      </c>
      <c r="F215" s="2">
        <v>10.666667</v>
      </c>
      <c r="G215" s="3">
        <v>23196418</v>
      </c>
      <c r="H215" s="3">
        <v>20065.092442000001</v>
      </c>
      <c r="I215" s="3">
        <v>2634.335</v>
      </c>
      <c r="J215">
        <v>0</v>
      </c>
      <c r="K215">
        <v>0</v>
      </c>
      <c r="L215">
        <v>0</v>
      </c>
      <c r="M215">
        <v>0</v>
      </c>
      <c r="N215" s="4">
        <f t="shared" si="13"/>
        <v>2.3671236453816165</v>
      </c>
      <c r="O215" s="4">
        <f t="shared" si="14"/>
        <v>16.95950842816444</v>
      </c>
      <c r="P215" s="4">
        <f t="shared" si="15"/>
        <v>9.9067368898172425</v>
      </c>
      <c r="Q215" s="4">
        <f t="shared" si="16"/>
        <v>7.876386057207803</v>
      </c>
    </row>
    <row r="216" spans="1:17" x14ac:dyDescent="0.25">
      <c r="A216">
        <v>3</v>
      </c>
      <c r="B216" t="s">
        <v>166</v>
      </c>
      <c r="C216">
        <v>965</v>
      </c>
      <c r="D216" t="s">
        <v>131</v>
      </c>
      <c r="E216" t="s">
        <v>132</v>
      </c>
      <c r="F216" s="2">
        <v>53.666666999999997</v>
      </c>
      <c r="G216" s="3">
        <v>7461505.6666670004</v>
      </c>
      <c r="H216" s="3">
        <v>7975.7998669999997</v>
      </c>
      <c r="I216" s="3">
        <v>806.82190000000003</v>
      </c>
      <c r="J216">
        <v>0</v>
      </c>
      <c r="K216">
        <v>0</v>
      </c>
      <c r="L216">
        <v>0</v>
      </c>
      <c r="M216">
        <v>0</v>
      </c>
      <c r="N216" s="4">
        <f t="shared" si="13"/>
        <v>3.9827920825275331</v>
      </c>
      <c r="O216" s="4">
        <f t="shared" si="14"/>
        <v>15.825267783807503</v>
      </c>
      <c r="P216" s="4">
        <f t="shared" si="15"/>
        <v>8.9841672194261655</v>
      </c>
      <c r="Q216" s="4">
        <f t="shared" si="16"/>
        <v>6.693102949985331</v>
      </c>
    </row>
    <row r="217" spans="1:17" x14ac:dyDescent="0.25">
      <c r="A217">
        <v>3</v>
      </c>
      <c r="B217" t="s">
        <v>166</v>
      </c>
      <c r="C217">
        <v>724</v>
      </c>
      <c r="D217" t="s">
        <v>133</v>
      </c>
      <c r="E217" t="s">
        <v>134</v>
      </c>
      <c r="F217" s="2">
        <v>1</v>
      </c>
      <c r="G217" s="3">
        <v>4945196.3333329996</v>
      </c>
      <c r="H217" s="3">
        <v>628.97019599999999</v>
      </c>
      <c r="I217" s="3">
        <v>4952.5010000000002</v>
      </c>
      <c r="J217">
        <v>0</v>
      </c>
      <c r="K217">
        <v>0</v>
      </c>
      <c r="L217">
        <v>0</v>
      </c>
      <c r="M217">
        <v>0</v>
      </c>
      <c r="N217" s="4">
        <f t="shared" si="13"/>
        <v>0</v>
      </c>
      <c r="O217" s="4">
        <f t="shared" si="14"/>
        <v>15.413927225654835</v>
      </c>
      <c r="P217" s="4">
        <f t="shared" si="15"/>
        <v>6.4440838724299701</v>
      </c>
      <c r="Q217" s="4">
        <f t="shared" si="16"/>
        <v>8.5076479804909084</v>
      </c>
    </row>
    <row r="218" spans="1:17" x14ac:dyDescent="0.25">
      <c r="A218">
        <v>3</v>
      </c>
      <c r="B218" t="s">
        <v>166</v>
      </c>
      <c r="C218">
        <v>576</v>
      </c>
      <c r="D218" t="s">
        <v>135</v>
      </c>
      <c r="E218" t="s">
        <v>136</v>
      </c>
      <c r="F218" s="2">
        <v>4.3333329999999997</v>
      </c>
      <c r="G218" s="3">
        <v>4182433.3333330001</v>
      </c>
      <c r="H218" s="3">
        <v>42911.761473999999</v>
      </c>
      <c r="I218" s="3">
        <v>9063.1360000000004</v>
      </c>
      <c r="J218">
        <v>0</v>
      </c>
      <c r="K218">
        <v>0</v>
      </c>
      <c r="L218">
        <v>0</v>
      </c>
      <c r="M218">
        <v>0</v>
      </c>
      <c r="N218" s="4">
        <f t="shared" si="13"/>
        <v>1.4663369918703471</v>
      </c>
      <c r="O218" s="4">
        <f t="shared" si="14"/>
        <v>15.246403772285836</v>
      </c>
      <c r="P218" s="4">
        <f t="shared" si="15"/>
        <v>10.66690122757416</v>
      </c>
      <c r="Q218" s="4">
        <f t="shared" si="16"/>
        <v>9.1119704760108231</v>
      </c>
    </row>
    <row r="219" spans="1:17" x14ac:dyDescent="0.25">
      <c r="A219">
        <v>3</v>
      </c>
      <c r="B219" t="s">
        <v>166</v>
      </c>
      <c r="C219">
        <v>936</v>
      </c>
      <c r="D219" t="s">
        <v>137</v>
      </c>
      <c r="E219" t="s">
        <v>138</v>
      </c>
      <c r="F219" s="2">
        <v>1</v>
      </c>
      <c r="G219" s="3">
        <v>5383015.3333329996</v>
      </c>
      <c r="H219" s="3">
        <v>15269.48841</v>
      </c>
      <c r="I219" s="3">
        <v>1249.9860000000001</v>
      </c>
      <c r="J219">
        <v>0</v>
      </c>
      <c r="K219">
        <v>0</v>
      </c>
      <c r="L219">
        <v>0</v>
      </c>
      <c r="M219">
        <v>0</v>
      </c>
      <c r="N219" s="4">
        <f t="shared" si="13"/>
        <v>0</v>
      </c>
      <c r="O219" s="4">
        <f t="shared" si="14"/>
        <v>15.498759246012565</v>
      </c>
      <c r="P219" s="4">
        <f t="shared" si="15"/>
        <v>9.6336118947044866</v>
      </c>
      <c r="Q219" s="4">
        <f t="shared" si="16"/>
        <v>7.1308876302336266</v>
      </c>
    </row>
    <row r="220" spans="1:17" x14ac:dyDescent="0.25">
      <c r="A220">
        <v>3</v>
      </c>
      <c r="B220" t="s">
        <v>166</v>
      </c>
      <c r="C220">
        <v>961</v>
      </c>
      <c r="D220" t="s">
        <v>139</v>
      </c>
      <c r="E220" t="s">
        <v>140</v>
      </c>
      <c r="F220" s="2">
        <v>19.333333</v>
      </c>
      <c r="G220" s="3">
        <v>1997739.6666669999</v>
      </c>
      <c r="H220" s="3">
        <v>22585.532167000001</v>
      </c>
      <c r="I220" s="3">
        <v>1176.7840000000001</v>
      </c>
      <c r="J220">
        <v>0</v>
      </c>
      <c r="K220">
        <v>0</v>
      </c>
      <c r="L220">
        <v>0</v>
      </c>
      <c r="M220">
        <v>0</v>
      </c>
      <c r="N220" s="4">
        <f t="shared" si="13"/>
        <v>2.9618307046369301</v>
      </c>
      <c r="O220" s="4">
        <f t="shared" si="14"/>
        <v>14.507526932737786</v>
      </c>
      <c r="P220" s="4">
        <f t="shared" si="15"/>
        <v>10.025064810662554</v>
      </c>
      <c r="Q220" s="4">
        <f t="shared" si="16"/>
        <v>7.0705405730017326</v>
      </c>
    </row>
    <row r="221" spans="1:17" x14ac:dyDescent="0.25">
      <c r="A221">
        <v>3</v>
      </c>
      <c r="B221" t="s">
        <v>166</v>
      </c>
      <c r="C221">
        <v>199</v>
      </c>
      <c r="D221" t="s">
        <v>141</v>
      </c>
      <c r="E221" t="s">
        <v>142</v>
      </c>
      <c r="F221" s="2">
        <v>166.66666699999999</v>
      </c>
      <c r="G221" s="3">
        <v>46659911.333333001</v>
      </c>
      <c r="H221" s="3">
        <v>8283.1861649999992</v>
      </c>
      <c r="I221" s="3">
        <v>7108.558</v>
      </c>
      <c r="J221">
        <v>0</v>
      </c>
      <c r="K221">
        <v>1</v>
      </c>
      <c r="L221">
        <v>0</v>
      </c>
      <c r="M221">
        <v>0</v>
      </c>
      <c r="N221" s="4">
        <f t="shared" si="13"/>
        <v>5.1159958117540816</v>
      </c>
      <c r="O221" s="4">
        <f t="shared" si="14"/>
        <v>17.658395924284278</v>
      </c>
      <c r="P221" s="4">
        <f t="shared" si="15"/>
        <v>9.0219829758980286</v>
      </c>
      <c r="Q221" s="4">
        <f t="shared" si="16"/>
        <v>8.8690546892884399</v>
      </c>
    </row>
    <row r="222" spans="1:17" x14ac:dyDescent="0.25">
      <c r="A222">
        <v>3</v>
      </c>
      <c r="B222" t="s">
        <v>166</v>
      </c>
      <c r="C222">
        <v>184</v>
      </c>
      <c r="D222" t="s">
        <v>143</v>
      </c>
      <c r="E222" t="s">
        <v>144</v>
      </c>
      <c r="F222" s="2">
        <v>2916</v>
      </c>
      <c r="G222" s="3">
        <v>42698118</v>
      </c>
      <c r="H222" s="3">
        <v>26890.239823</v>
      </c>
      <c r="I222" s="3">
        <v>2372.9029999999998</v>
      </c>
      <c r="J222">
        <v>1</v>
      </c>
      <c r="K222">
        <v>0</v>
      </c>
      <c r="L222">
        <v>1</v>
      </c>
      <c r="M222">
        <v>0</v>
      </c>
      <c r="N222" s="4">
        <f t="shared" si="13"/>
        <v>7.977968093128549</v>
      </c>
      <c r="O222" s="4">
        <f t="shared" si="14"/>
        <v>17.569665402286073</v>
      </c>
      <c r="P222" s="4">
        <f t="shared" si="15"/>
        <v>10.199518667891789</v>
      </c>
      <c r="Q222" s="4">
        <f t="shared" si="16"/>
        <v>7.7718693790726929</v>
      </c>
    </row>
    <row r="223" spans="1:17" x14ac:dyDescent="0.25">
      <c r="A223">
        <v>3</v>
      </c>
      <c r="B223" t="s">
        <v>166</v>
      </c>
      <c r="C223">
        <v>144</v>
      </c>
      <c r="D223" t="s">
        <v>145</v>
      </c>
      <c r="E223" t="s">
        <v>146</v>
      </c>
      <c r="F223" s="2">
        <v>328</v>
      </c>
      <c r="G223" s="3">
        <v>8993777.3333330005</v>
      </c>
      <c r="H223" s="3">
        <v>31728.748854000001</v>
      </c>
      <c r="I223" s="3">
        <v>2408.377</v>
      </c>
      <c r="J223">
        <v>1</v>
      </c>
      <c r="K223">
        <v>0</v>
      </c>
      <c r="L223">
        <v>0</v>
      </c>
      <c r="M223">
        <v>1</v>
      </c>
      <c r="N223" s="4">
        <f t="shared" si="13"/>
        <v>5.7930136083841441</v>
      </c>
      <c r="O223" s="4">
        <f t="shared" si="14"/>
        <v>16.012043488760717</v>
      </c>
      <c r="P223" s="4">
        <f t="shared" si="15"/>
        <v>10.364978452788158</v>
      </c>
      <c r="Q223" s="4">
        <f t="shared" si="16"/>
        <v>7.7867083556360388</v>
      </c>
    </row>
    <row r="224" spans="1:17" x14ac:dyDescent="0.25">
      <c r="A224">
        <v>3</v>
      </c>
      <c r="B224" t="s">
        <v>166</v>
      </c>
      <c r="C224">
        <v>146</v>
      </c>
      <c r="D224" t="s">
        <v>147</v>
      </c>
      <c r="E224" t="s">
        <v>148</v>
      </c>
      <c r="F224" s="2">
        <v>589.33333300000004</v>
      </c>
      <c r="G224" s="3">
        <v>7388580.3333329996</v>
      </c>
      <c r="H224" s="3">
        <v>35109.417405</v>
      </c>
      <c r="I224" s="3">
        <v>1662.6510000000001</v>
      </c>
      <c r="J224">
        <v>0</v>
      </c>
      <c r="K224">
        <v>0</v>
      </c>
      <c r="L224">
        <v>0</v>
      </c>
      <c r="M224">
        <v>0</v>
      </c>
      <c r="N224" s="4">
        <f t="shared" si="13"/>
        <v>6.378991953963868</v>
      </c>
      <c r="O224" s="4">
        <f t="shared" si="14"/>
        <v>15.815446168019374</v>
      </c>
      <c r="P224" s="4">
        <f t="shared" si="15"/>
        <v>10.466224675604128</v>
      </c>
      <c r="Q224" s="4">
        <f t="shared" si="16"/>
        <v>7.4161685954731498</v>
      </c>
    </row>
    <row r="225" spans="1:17" x14ac:dyDescent="0.25">
      <c r="A225">
        <v>3</v>
      </c>
      <c r="B225" t="s">
        <v>166</v>
      </c>
      <c r="C225">
        <v>923</v>
      </c>
      <c r="D225" t="s">
        <v>149</v>
      </c>
      <c r="E225" t="s">
        <v>150</v>
      </c>
      <c r="F225" s="2">
        <v>1</v>
      </c>
      <c r="G225" s="3">
        <v>6393694.6666670004</v>
      </c>
      <c r="H225" s="3">
        <v>1373.9038009999999</v>
      </c>
      <c r="I225" s="3">
        <v>3899.8470000000002</v>
      </c>
      <c r="J225">
        <v>0</v>
      </c>
      <c r="K225">
        <v>0</v>
      </c>
      <c r="L225">
        <v>0</v>
      </c>
      <c r="M225">
        <v>0</v>
      </c>
      <c r="N225" s="4">
        <f t="shared" si="13"/>
        <v>0</v>
      </c>
      <c r="O225" s="4">
        <f t="shared" si="14"/>
        <v>15.670822854359894</v>
      </c>
      <c r="P225" s="4">
        <f t="shared" si="15"/>
        <v>7.2254114565029735</v>
      </c>
      <c r="Q225" s="4">
        <f t="shared" si="16"/>
        <v>8.2686926005789605</v>
      </c>
    </row>
    <row r="226" spans="1:17" x14ac:dyDescent="0.25">
      <c r="A226">
        <v>3</v>
      </c>
      <c r="B226" t="s">
        <v>166</v>
      </c>
      <c r="C226">
        <v>578</v>
      </c>
      <c r="D226" t="s">
        <v>151</v>
      </c>
      <c r="E226" t="s">
        <v>152</v>
      </c>
      <c r="F226" s="2">
        <v>7.6666670000000003</v>
      </c>
      <c r="G226" s="3">
        <v>66043047.666666999</v>
      </c>
      <c r="H226" s="3">
        <v>6413.1552199999996</v>
      </c>
      <c r="I226" s="3">
        <v>7930.3850000000002</v>
      </c>
      <c r="J226">
        <v>0</v>
      </c>
      <c r="K226">
        <v>0</v>
      </c>
      <c r="L226">
        <v>0</v>
      </c>
      <c r="M226">
        <v>0</v>
      </c>
      <c r="N226" s="4">
        <f t="shared" si="13"/>
        <v>2.0368819707392998</v>
      </c>
      <c r="O226" s="4">
        <f t="shared" si="14"/>
        <v>18.00581732475009</v>
      </c>
      <c r="P226" s="4">
        <f t="shared" si="15"/>
        <v>8.7661066628166573</v>
      </c>
      <c r="Q226" s="4">
        <f t="shared" si="16"/>
        <v>8.9784568632612345</v>
      </c>
    </row>
    <row r="227" spans="1:17" x14ac:dyDescent="0.25">
      <c r="A227">
        <v>3</v>
      </c>
      <c r="B227" t="s">
        <v>166</v>
      </c>
      <c r="C227">
        <v>186</v>
      </c>
      <c r="D227" t="s">
        <v>153</v>
      </c>
      <c r="E227" t="s">
        <v>154</v>
      </c>
      <c r="F227" s="2">
        <v>1</v>
      </c>
      <c r="G227" s="3">
        <v>67239515.333333001</v>
      </c>
      <c r="H227" s="3">
        <v>10705.755071</v>
      </c>
      <c r="I227" s="3">
        <v>817.23800000000006</v>
      </c>
      <c r="J227">
        <v>0</v>
      </c>
      <c r="K227">
        <v>0</v>
      </c>
      <c r="L227">
        <v>1</v>
      </c>
      <c r="M227">
        <v>0</v>
      </c>
      <c r="N227" s="4">
        <f t="shared" si="13"/>
        <v>0</v>
      </c>
      <c r="O227" s="4">
        <f t="shared" si="14"/>
        <v>18.023771658467602</v>
      </c>
      <c r="P227" s="4">
        <f t="shared" si="15"/>
        <v>9.2785367329595143</v>
      </c>
      <c r="Q227" s="4">
        <f t="shared" si="16"/>
        <v>6.705930362107102</v>
      </c>
    </row>
    <row r="228" spans="1:17" x14ac:dyDescent="0.25">
      <c r="A228">
        <v>3</v>
      </c>
      <c r="B228" t="s">
        <v>166</v>
      </c>
      <c r="C228">
        <v>926</v>
      </c>
      <c r="D228" t="s">
        <v>155</v>
      </c>
      <c r="E228" t="s">
        <v>156</v>
      </c>
      <c r="F228" s="2">
        <v>17.666667</v>
      </c>
      <c r="G228" s="3">
        <v>47456566.666666999</v>
      </c>
      <c r="H228" s="3">
        <v>5252.7696990000004</v>
      </c>
      <c r="I228" s="3">
        <v>1482.1289999999999</v>
      </c>
      <c r="J228">
        <v>0</v>
      </c>
      <c r="K228">
        <v>0</v>
      </c>
      <c r="L228">
        <v>0</v>
      </c>
      <c r="M228">
        <v>0</v>
      </c>
      <c r="N228" s="4">
        <f t="shared" si="13"/>
        <v>2.8716796437519365</v>
      </c>
      <c r="O228" s="4">
        <f t="shared" si="14"/>
        <v>17.675325464734104</v>
      </c>
      <c r="P228" s="4">
        <f t="shared" si="15"/>
        <v>8.5665107781881993</v>
      </c>
      <c r="Q228" s="4">
        <f t="shared" si="16"/>
        <v>7.3012348466022896</v>
      </c>
    </row>
    <row r="229" spans="1:17" x14ac:dyDescent="0.25">
      <c r="A229">
        <v>3</v>
      </c>
      <c r="B229" t="s">
        <v>166</v>
      </c>
      <c r="C229">
        <v>466</v>
      </c>
      <c r="D229" t="s">
        <v>157</v>
      </c>
      <c r="E229" t="s">
        <v>158</v>
      </c>
      <c r="F229" s="2">
        <v>17</v>
      </c>
      <c r="G229" s="3">
        <v>3709450</v>
      </c>
      <c r="H229" s="3">
        <v>69137.193215000007</v>
      </c>
      <c r="I229" s="3">
        <v>3264.319</v>
      </c>
      <c r="J229">
        <v>0</v>
      </c>
      <c r="K229">
        <v>0</v>
      </c>
      <c r="L229">
        <v>0</v>
      </c>
      <c r="M229">
        <v>0</v>
      </c>
      <c r="N229" s="4">
        <f t="shared" si="13"/>
        <v>2.8332133440562162</v>
      </c>
      <c r="O229" s="4">
        <f t="shared" si="14"/>
        <v>15.126394175615363</v>
      </c>
      <c r="P229" s="4">
        <f t="shared" si="15"/>
        <v>11.143848116976148</v>
      </c>
      <c r="Q229" s="4">
        <f t="shared" si="16"/>
        <v>8.0908064441515926</v>
      </c>
    </row>
    <row r="230" spans="1:17" x14ac:dyDescent="0.25">
      <c r="A230">
        <v>3</v>
      </c>
      <c r="B230" t="s">
        <v>166</v>
      </c>
      <c r="C230">
        <v>112</v>
      </c>
      <c r="D230" t="s">
        <v>159</v>
      </c>
      <c r="E230" t="s">
        <v>160</v>
      </c>
      <c r="F230" s="2">
        <v>1600</v>
      </c>
      <c r="G230" s="3">
        <v>59886144</v>
      </c>
      <c r="H230" s="3">
        <v>32163.529621000001</v>
      </c>
      <c r="I230" s="3">
        <v>2394.85</v>
      </c>
      <c r="J230">
        <v>1</v>
      </c>
      <c r="K230">
        <v>1</v>
      </c>
      <c r="L230">
        <v>0</v>
      </c>
      <c r="M230">
        <v>1</v>
      </c>
      <c r="N230" s="4">
        <f t="shared" si="13"/>
        <v>7.3777589082278725</v>
      </c>
      <c r="O230" s="4">
        <f t="shared" si="14"/>
        <v>17.907955717462567</v>
      </c>
      <c r="P230" s="4">
        <f t="shared" si="15"/>
        <v>10.37858846916737</v>
      </c>
      <c r="Q230" s="4">
        <f t="shared" si="16"/>
        <v>7.7810758774034783</v>
      </c>
    </row>
    <row r="231" spans="1:17" x14ac:dyDescent="0.25">
      <c r="A231">
        <v>3</v>
      </c>
      <c r="B231" t="s">
        <v>166</v>
      </c>
      <c r="C231">
        <v>111</v>
      </c>
      <c r="D231" t="s">
        <v>161</v>
      </c>
      <c r="E231" t="s">
        <v>162</v>
      </c>
      <c r="F231" s="2">
        <v>2613.333333</v>
      </c>
      <c r="G231" s="3">
        <v>292809943.33333302</v>
      </c>
      <c r="H231" s="3">
        <v>41624.869963999998</v>
      </c>
      <c r="I231" s="3">
        <v>8259.7900000000009</v>
      </c>
      <c r="J231">
        <v>0</v>
      </c>
      <c r="K231">
        <v>1</v>
      </c>
      <c r="L231">
        <v>0</v>
      </c>
      <c r="M231">
        <v>1</v>
      </c>
      <c r="N231" s="4">
        <f t="shared" si="13"/>
        <v>7.8683818245487931</v>
      </c>
      <c r="O231" s="4">
        <f t="shared" si="14"/>
        <v>19.495034298946585</v>
      </c>
      <c r="P231" s="4">
        <f t="shared" si="15"/>
        <v>10.636453103289877</v>
      </c>
      <c r="Q231" s="4">
        <f t="shared" si="16"/>
        <v>9.0191544424630212</v>
      </c>
    </row>
    <row r="232" spans="1:17" x14ac:dyDescent="0.25">
      <c r="A232">
        <v>3</v>
      </c>
      <c r="B232" t="s">
        <v>166</v>
      </c>
      <c r="C232">
        <v>698</v>
      </c>
      <c r="D232" t="s">
        <v>163</v>
      </c>
      <c r="E232" t="s">
        <v>164</v>
      </c>
      <c r="F232" s="2">
        <v>11</v>
      </c>
      <c r="G232" s="3">
        <v>12593839.666666999</v>
      </c>
      <c r="H232" s="3">
        <v>2565</v>
      </c>
      <c r="I232" s="3">
        <v>6261.165</v>
      </c>
      <c r="J232">
        <v>0</v>
      </c>
      <c r="K232">
        <v>0</v>
      </c>
      <c r="L232">
        <v>0</v>
      </c>
      <c r="M232">
        <v>0</v>
      </c>
      <c r="N232" s="4">
        <f t="shared" si="13"/>
        <v>2.3978952727983707</v>
      </c>
      <c r="O232" s="4">
        <f t="shared" si="14"/>
        <v>16.34871833701974</v>
      </c>
      <c r="P232" s="4">
        <f t="shared" si="15"/>
        <v>7.8497137576048699</v>
      </c>
      <c r="Q232" s="4">
        <f t="shared" si="16"/>
        <v>8.7421215490156925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12" sqref="A12"/>
    </sheetView>
  </sheetViews>
  <sheetFormatPr defaultRowHeight="12.75" x14ac:dyDescent="0.25"/>
  <cols>
    <col min="1" max="1" width="14.5703125" style="13" customWidth="1"/>
    <col min="2" max="2" width="20.7109375" style="13" customWidth="1"/>
    <col min="3" max="3" width="79.42578125" style="13" customWidth="1"/>
    <col min="4" max="4" width="10.42578125" style="13" bestFit="1" customWidth="1"/>
    <col min="5" max="16384" width="9.140625" style="13"/>
  </cols>
  <sheetData>
    <row r="1" spans="1:3" x14ac:dyDescent="0.25">
      <c r="A1" s="8" t="s">
        <v>174</v>
      </c>
      <c r="B1" s="8" t="s">
        <v>175</v>
      </c>
      <c r="C1" s="8" t="s">
        <v>176</v>
      </c>
    </row>
    <row r="2" spans="1:3" ht="29.25" customHeight="1" x14ac:dyDescent="0.25">
      <c r="A2" s="9" t="s">
        <v>179</v>
      </c>
      <c r="B2" s="24" t="s">
        <v>177</v>
      </c>
      <c r="C2" s="10" t="s">
        <v>180</v>
      </c>
    </row>
    <row r="3" spans="1:3" ht="25.5" customHeight="1" x14ac:dyDescent="0.25">
      <c r="A3" s="9" t="s">
        <v>181</v>
      </c>
      <c r="B3" s="18" t="s">
        <v>187</v>
      </c>
      <c r="C3" s="9" t="s">
        <v>182</v>
      </c>
    </row>
    <row r="4" spans="1:3" ht="22.5" customHeight="1" x14ac:dyDescent="0.25">
      <c r="A4" s="9" t="s">
        <v>184</v>
      </c>
      <c r="B4" s="19"/>
      <c r="C4" s="14" t="s">
        <v>183</v>
      </c>
    </row>
    <row r="5" spans="1:3" ht="25.5" x14ac:dyDescent="0.25">
      <c r="A5" s="9" t="s">
        <v>185</v>
      </c>
      <c r="B5" s="19"/>
      <c r="C5" s="15" t="s">
        <v>186</v>
      </c>
    </row>
    <row r="6" spans="1:3" ht="30.75" customHeight="1" x14ac:dyDescent="0.25">
      <c r="A6" s="9" t="s">
        <v>6</v>
      </c>
      <c r="B6" s="21" t="s">
        <v>189</v>
      </c>
      <c r="C6" s="23" t="s">
        <v>188</v>
      </c>
    </row>
    <row r="7" spans="1:3" ht="25.5" customHeight="1" x14ac:dyDescent="0.25">
      <c r="A7" s="9" t="s">
        <v>7</v>
      </c>
      <c r="B7" s="20"/>
      <c r="C7" s="14" t="s">
        <v>192</v>
      </c>
    </row>
    <row r="8" spans="1:3" ht="25.5" customHeight="1" x14ac:dyDescent="0.25">
      <c r="A8" s="9" t="s">
        <v>8</v>
      </c>
      <c r="B8" s="20"/>
      <c r="C8" s="14" t="s">
        <v>193</v>
      </c>
    </row>
    <row r="9" spans="1:3" ht="35.25" customHeight="1" x14ac:dyDescent="0.25">
      <c r="A9" s="9" t="s">
        <v>9</v>
      </c>
      <c r="B9" s="22"/>
      <c r="C9" s="14" t="s">
        <v>194</v>
      </c>
    </row>
    <row r="11" spans="1:3" ht="24" customHeight="1" x14ac:dyDescent="0.25">
      <c r="A11" s="11" t="s">
        <v>195</v>
      </c>
      <c r="B11" s="12" t="s">
        <v>191</v>
      </c>
      <c r="C11" s="12"/>
    </row>
    <row r="12" spans="1:3" ht="25.5" x14ac:dyDescent="0.25">
      <c r="A12" s="16" t="s">
        <v>178</v>
      </c>
      <c r="B12" s="12" t="s">
        <v>190</v>
      </c>
      <c r="C12" s="17"/>
    </row>
  </sheetData>
  <mergeCells count="4">
    <mergeCell ref="B11:C11"/>
    <mergeCell ref="B12:C12"/>
    <mergeCell ref="B3:B5"/>
    <mergeCell ref="B6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Gravity Model</vt:lpstr>
      <vt:lpstr>Μεταβλητές</vt:lpstr>
    </vt:vector>
  </TitlesOfParts>
  <Company>Exported Data, created by SPSS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Χρήστης των Windows</cp:lastModifiedBy>
  <dcterms:created xsi:type="dcterms:W3CDTF">2007-02-23T14:58:14Z</dcterms:created>
  <dcterms:modified xsi:type="dcterms:W3CDTF">2017-11-03T18:03:46Z</dcterms:modified>
</cp:coreProperties>
</file>