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_ECONOMETRY\2017_2018\Lecture 3\"/>
    </mc:Choice>
  </mc:AlternateContent>
  <bookViews>
    <workbookView xWindow="0" yWindow="0" windowWidth="24000" windowHeight="9285"/>
  </bookViews>
  <sheets>
    <sheet name="ΕΛΕΓΧΟΣ STUDENT" sheetId="1" r:id="rId1"/>
  </sheets>
  <calcPr calcId="162913"/>
</workbook>
</file>

<file path=xl/calcChain.xml><?xml version="1.0" encoding="utf-8"?>
<calcChain xmlns="http://schemas.openxmlformats.org/spreadsheetml/2006/main">
  <c r="E13" i="1" l="1"/>
  <c r="AE13" i="1" l="1"/>
  <c r="R16" i="1"/>
  <c r="R13" i="1" l="1"/>
  <c r="R17" i="1" s="1"/>
  <c r="E17" i="1"/>
  <c r="AE16" i="1"/>
  <c r="AE17" i="1"/>
  <c r="E16" i="1"/>
</calcChain>
</file>

<file path=xl/sharedStrings.xml><?xml version="1.0" encoding="utf-8"?>
<sst xmlns="http://schemas.openxmlformats.org/spreadsheetml/2006/main" count="75" uniqueCount="31">
  <si>
    <t>Model</t>
  </si>
  <si>
    <t>Unstandardized Coefficients</t>
  </si>
  <si>
    <t>Standardized Coefficients</t>
  </si>
  <si>
    <t>t</t>
  </si>
  <si>
    <t>Sig.</t>
  </si>
  <si>
    <t>95,0% Confidence Interval for B</t>
  </si>
  <si>
    <t>B</t>
  </si>
  <si>
    <t>Std. Error</t>
  </si>
  <si>
    <t>Beta</t>
  </si>
  <si>
    <t>Lower Bound</t>
  </si>
  <si>
    <t>Upper Bound</t>
  </si>
  <si>
    <t>(Constant)</t>
  </si>
  <si>
    <t>sav</t>
  </si>
  <si>
    <t>1</t>
  </si>
  <si>
    <t>a. Dependent Variable: Inv</t>
  </si>
  <si>
    <r>
      <t>Coefficients</t>
    </r>
    <r>
      <rPr>
        <b/>
        <vertAlign val="superscript"/>
        <sz val="9"/>
        <color indexed="8"/>
        <rFont val="Arial Bold"/>
      </rPr>
      <t>a</t>
    </r>
  </si>
  <si>
    <t>Copy Paste Output SPSS</t>
  </si>
  <si>
    <t>Υπολογισμός της στατιστικής (απόλυτη τιμή):</t>
  </si>
  <si>
    <t>N-k=</t>
  </si>
  <si>
    <t xml:space="preserve">Έλεγχος   :  b1 =1   ενάντι  b1 &lt; 1 </t>
  </si>
  <si>
    <t>t- Πίνακα (TINV)</t>
  </si>
  <si>
    <t>Έλεγχος   :  b1 =1   ενάντι  b1 = 0</t>
  </si>
  <si>
    <t>TINV(0,05;17)</t>
  </si>
  <si>
    <t>p-value (TDIST)</t>
  </si>
  <si>
    <t>TDIST(4,850;17;2)</t>
  </si>
  <si>
    <r>
      <t xml:space="preserve">Έλεγχος   :  b1 = 1   ενάντι  b1 </t>
    </r>
    <r>
      <rPr>
        <b/>
        <sz val="12"/>
        <color theme="1"/>
        <rFont val="Calibri"/>
        <family val="2"/>
        <charset val="161"/>
      </rPr>
      <t>≠</t>
    </r>
    <r>
      <rPr>
        <b/>
        <sz val="12"/>
        <color theme="1"/>
        <rFont val="Calibri"/>
        <family val="2"/>
        <charset val="161"/>
        <scheme val="minor"/>
      </rPr>
      <t xml:space="preserve"> 1 </t>
    </r>
  </si>
  <si>
    <t>ΠΡΟΣΟΧΗ:  ΔΙΠΛΕΥΡΟΣ ΕΛΕΓΧΟΣ : για α = 5%, στο Excel επιλέγουμε α = 0,05 (5%)</t>
  </si>
  <si>
    <t>TDIST(2,934;17;2)</t>
  </si>
  <si>
    <t>TDIST(2,934;17;1)</t>
  </si>
  <si>
    <t>ΠΡΟΣΟΧΗ:  ΜΟΝΟΠΛΕΥΡΟΣ ΕΛΕΓΧΟΣ (ΑΡΙΣΤΕΡΑ): για α = 5%, στο Excel  επιλέγουμε α = 0,10 (10%)</t>
  </si>
  <si>
    <r>
      <t>TINV(</t>
    </r>
    <r>
      <rPr>
        <b/>
        <sz val="11"/>
        <color rgb="FFFF0000"/>
        <rFont val="Calibri"/>
        <family val="2"/>
        <charset val="161"/>
        <scheme val="minor"/>
      </rPr>
      <t>0,1</t>
    </r>
    <r>
      <rPr>
        <sz val="11"/>
        <color theme="1"/>
        <rFont val="Calibri"/>
        <family val="2"/>
        <charset val="161"/>
        <scheme val="minor"/>
      </rPr>
      <t>;17)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</si>
</sst>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###.000"/>
    <numFmt numFmtId="166" formatCode="###0.000"/>
    <numFmt numFmtId="167" formatCode="####.00000"/>
    <numFmt numFmtId="168" formatCode="0.00000"/>
  </numFmts>
  <fonts count="1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</font>
    <font>
      <b/>
      <vertAlign val="superscript"/>
      <sz val="9"/>
      <color indexed="8"/>
      <name val="Arial Bold"/>
    </font>
    <font>
      <b/>
      <sz val="9"/>
      <color indexed="8"/>
      <name val="Arial Bold"/>
    </font>
    <font>
      <sz val="9"/>
      <color indexed="8"/>
      <name val="Arial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9"/>
      <color indexed="8"/>
      <name val="Arial"/>
      <family val="2"/>
      <charset val="161"/>
    </font>
    <font>
      <b/>
      <sz val="12"/>
      <color theme="1"/>
      <name val="Calibri"/>
      <family val="2"/>
      <charset val="161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164" fontId="0" fillId="0" borderId="0" xfId="0" applyNumberFormat="1"/>
    <xf numFmtId="0" fontId="5" fillId="0" borderId="4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2" xfId="1" applyFont="1" applyBorder="1" applyAlignment="1">
      <alignment horizontal="left" vertical="top" wrapText="1"/>
    </xf>
    <xf numFmtId="165" fontId="5" fillId="0" borderId="11" xfId="1" applyNumberFormat="1" applyFont="1" applyBorder="1" applyAlignment="1">
      <alignment horizontal="right" vertical="center"/>
    </xf>
    <xf numFmtId="165" fontId="5" fillId="0" borderId="12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left" vertical="center" wrapText="1"/>
    </xf>
    <xf numFmtId="166" fontId="5" fillId="0" borderId="12" xfId="1" applyNumberFormat="1" applyFont="1" applyBorder="1" applyAlignment="1">
      <alignment horizontal="right" vertical="center"/>
    </xf>
    <xf numFmtId="167" fontId="5" fillId="0" borderId="12" xfId="1" applyNumberFormat="1" applyFont="1" applyBorder="1" applyAlignment="1">
      <alignment horizontal="right" vertical="center"/>
    </xf>
    <xf numFmtId="165" fontId="5" fillId="0" borderId="13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left" vertical="top" wrapText="1"/>
    </xf>
    <xf numFmtId="165" fontId="5" fillId="0" borderId="14" xfId="1" applyNumberFormat="1" applyFont="1" applyBorder="1" applyAlignment="1">
      <alignment horizontal="right" vertical="center"/>
    </xf>
    <xf numFmtId="165" fontId="5" fillId="0" borderId="15" xfId="1" applyNumberFormat="1" applyFont="1" applyBorder="1" applyAlignment="1">
      <alignment horizontal="right" vertical="center"/>
    </xf>
    <xf numFmtId="166" fontId="5" fillId="0" borderId="15" xfId="1" applyNumberFormat="1" applyFont="1" applyBorder="1" applyAlignment="1">
      <alignment horizontal="right" vertical="center"/>
    </xf>
    <xf numFmtId="167" fontId="5" fillId="0" borderId="15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6" fontId="8" fillId="0" borderId="15" xfId="1" applyNumberFormat="1" applyFont="1" applyBorder="1" applyAlignment="1">
      <alignment horizontal="right" vertical="center"/>
    </xf>
    <xf numFmtId="168" fontId="0" fillId="0" borderId="0" xfId="0" applyNumberFormat="1"/>
    <xf numFmtId="164" fontId="1" fillId="0" borderId="0" xfId="0" applyNumberFormat="1" applyFont="1"/>
    <xf numFmtId="0" fontId="5" fillId="0" borderId="1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wrapText="1"/>
    </xf>
    <xf numFmtId="0" fontId="5" fillId="0" borderId="2" xfId="1" applyFont="1" applyBorder="1" applyAlignment="1">
      <alignment horizontal="left" wrapText="1"/>
    </xf>
    <xf numFmtId="0" fontId="5" fillId="0" borderId="6" xfId="1" applyFont="1" applyBorder="1" applyAlignment="1">
      <alignment horizontal="left" wrapText="1"/>
    </xf>
    <xf numFmtId="0" fontId="5" fillId="0" borderId="7" xfId="1" applyFont="1" applyBorder="1" applyAlignment="1">
      <alignment horizontal="left" wrapText="1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2">
    <cellStyle name="Κανονικό" xfId="0" builtinId="0"/>
    <cellStyle name="Κανονικό_Φύλλο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209550</xdr:colOff>
      <xdr:row>15</xdr:row>
      <xdr:rowOff>57150</xdr:rowOff>
    </xdr:from>
    <xdr:to>
      <xdr:col>18</xdr:col>
      <xdr:colOff>714375</xdr:colOff>
      <xdr:row>15</xdr:row>
      <xdr:rowOff>180975</xdr:rowOff>
    </xdr:to>
    <xdr:sp macro="" textlink="">
      <xdr:nvSpPr>
        <xdr:cNvPr id="2" name="Δεξιό βέλος 1"/>
        <xdr:cNvSpPr/>
      </xdr:nvSpPr>
      <xdr:spPr>
        <a:xfrm>
          <a:off x="2647950" y="3609975"/>
          <a:ext cx="5048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5</xdr:col>
      <xdr:colOff>209550</xdr:colOff>
      <xdr:row>15</xdr:row>
      <xdr:rowOff>57150</xdr:rowOff>
    </xdr:from>
    <xdr:to>
      <xdr:col>5</xdr:col>
      <xdr:colOff>714375</xdr:colOff>
      <xdr:row>15</xdr:row>
      <xdr:rowOff>180975</xdr:rowOff>
    </xdr:to>
    <xdr:sp macro="" textlink="">
      <xdr:nvSpPr>
        <xdr:cNvPr id="3" name="Δεξιό βέλος 2"/>
        <xdr:cNvSpPr/>
      </xdr:nvSpPr>
      <xdr:spPr>
        <a:xfrm>
          <a:off x="3257550" y="3609975"/>
          <a:ext cx="5048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5</xdr:col>
      <xdr:colOff>209550</xdr:colOff>
      <xdr:row>16</xdr:row>
      <xdr:rowOff>57150</xdr:rowOff>
    </xdr:from>
    <xdr:to>
      <xdr:col>5</xdr:col>
      <xdr:colOff>714375</xdr:colOff>
      <xdr:row>16</xdr:row>
      <xdr:rowOff>180975</xdr:rowOff>
    </xdr:to>
    <xdr:sp macro="" textlink="">
      <xdr:nvSpPr>
        <xdr:cNvPr id="4" name="Δεξιό βέλος 3"/>
        <xdr:cNvSpPr/>
      </xdr:nvSpPr>
      <xdr:spPr>
        <a:xfrm>
          <a:off x="11582400" y="3609975"/>
          <a:ext cx="5048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31</xdr:col>
      <xdr:colOff>209550</xdr:colOff>
      <xdr:row>15</xdr:row>
      <xdr:rowOff>57150</xdr:rowOff>
    </xdr:from>
    <xdr:to>
      <xdr:col>31</xdr:col>
      <xdr:colOff>714375</xdr:colOff>
      <xdr:row>15</xdr:row>
      <xdr:rowOff>180975</xdr:rowOff>
    </xdr:to>
    <xdr:sp macro="" textlink="">
      <xdr:nvSpPr>
        <xdr:cNvPr id="5" name="Δεξιό βέλος 4"/>
        <xdr:cNvSpPr/>
      </xdr:nvSpPr>
      <xdr:spPr>
        <a:xfrm>
          <a:off x="11582400" y="3609975"/>
          <a:ext cx="5048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18</xdr:col>
      <xdr:colOff>209550</xdr:colOff>
      <xdr:row>16</xdr:row>
      <xdr:rowOff>57150</xdr:rowOff>
    </xdr:from>
    <xdr:to>
      <xdr:col>18</xdr:col>
      <xdr:colOff>714375</xdr:colOff>
      <xdr:row>16</xdr:row>
      <xdr:rowOff>180975</xdr:rowOff>
    </xdr:to>
    <xdr:sp macro="" textlink="">
      <xdr:nvSpPr>
        <xdr:cNvPr id="6" name="Δεξιό βέλος 5"/>
        <xdr:cNvSpPr/>
      </xdr:nvSpPr>
      <xdr:spPr>
        <a:xfrm>
          <a:off x="11582400" y="3609975"/>
          <a:ext cx="5048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31</xdr:col>
      <xdr:colOff>209550</xdr:colOff>
      <xdr:row>16</xdr:row>
      <xdr:rowOff>57150</xdr:rowOff>
    </xdr:from>
    <xdr:to>
      <xdr:col>31</xdr:col>
      <xdr:colOff>714375</xdr:colOff>
      <xdr:row>16</xdr:row>
      <xdr:rowOff>180975</xdr:rowOff>
    </xdr:to>
    <xdr:sp macro="" textlink="">
      <xdr:nvSpPr>
        <xdr:cNvPr id="7" name="Δεξιό βέλος 6"/>
        <xdr:cNvSpPr/>
      </xdr:nvSpPr>
      <xdr:spPr>
        <a:xfrm>
          <a:off x="11582400" y="3800475"/>
          <a:ext cx="5048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9"/>
  <sheetViews>
    <sheetView tabSelected="1" topLeftCell="V1" workbookViewId="0">
      <selection activeCell="R16" sqref="R16"/>
    </sheetView>
  </sheetViews>
  <sheetFormatPr defaultRowHeight="15"/>
  <cols>
    <col min="6" max="6" width="15.140625" customWidth="1"/>
    <col min="19" max="19" width="15.140625" customWidth="1"/>
    <col min="32" max="32" width="15.140625" customWidth="1"/>
  </cols>
  <sheetData>
    <row r="1" spans="2:36" ht="35.25" customHeight="1">
      <c r="B1" s="37" t="s">
        <v>16</v>
      </c>
      <c r="C1" s="37"/>
      <c r="D1" s="37"/>
      <c r="E1" s="37"/>
      <c r="F1" s="37"/>
      <c r="G1" s="37"/>
      <c r="H1" s="37"/>
      <c r="I1" s="37"/>
      <c r="J1" s="37"/>
      <c r="O1" s="37" t="s">
        <v>16</v>
      </c>
      <c r="P1" s="37"/>
      <c r="Q1" s="37"/>
      <c r="R1" s="37"/>
      <c r="S1" s="37"/>
      <c r="T1" s="37"/>
      <c r="U1" s="37"/>
      <c r="V1" s="37"/>
      <c r="W1" s="37"/>
      <c r="AB1" s="37" t="s">
        <v>16</v>
      </c>
      <c r="AC1" s="37"/>
      <c r="AD1" s="37"/>
      <c r="AE1" s="37"/>
      <c r="AF1" s="37"/>
      <c r="AG1" s="37"/>
      <c r="AH1" s="37"/>
      <c r="AI1" s="37"/>
      <c r="AJ1" s="37"/>
    </row>
    <row r="2" spans="2:36" ht="15.75" thickBot="1">
      <c r="B2" s="28" t="s">
        <v>15</v>
      </c>
      <c r="C2" s="28"/>
      <c r="D2" s="28"/>
      <c r="E2" s="28"/>
      <c r="F2" s="28"/>
      <c r="G2" s="28"/>
      <c r="H2" s="28"/>
      <c r="I2" s="28"/>
      <c r="J2" s="28"/>
      <c r="O2" s="28" t="s">
        <v>15</v>
      </c>
      <c r="P2" s="28"/>
      <c r="Q2" s="28"/>
      <c r="R2" s="28"/>
      <c r="S2" s="28"/>
      <c r="T2" s="28"/>
      <c r="U2" s="28"/>
      <c r="V2" s="28"/>
      <c r="W2" s="28"/>
      <c r="AB2" s="28" t="s">
        <v>15</v>
      </c>
      <c r="AC2" s="28"/>
      <c r="AD2" s="28"/>
      <c r="AE2" s="28"/>
      <c r="AF2" s="28"/>
      <c r="AG2" s="28"/>
      <c r="AH2" s="28"/>
      <c r="AI2" s="28"/>
      <c r="AJ2" s="28"/>
    </row>
    <row r="3" spans="2:36" ht="25.5" thickTop="1">
      <c r="B3" s="29" t="s">
        <v>0</v>
      </c>
      <c r="C3" s="30"/>
      <c r="D3" s="33" t="s">
        <v>1</v>
      </c>
      <c r="E3" s="34"/>
      <c r="F3" s="2" t="s">
        <v>2</v>
      </c>
      <c r="G3" s="34" t="s">
        <v>3</v>
      </c>
      <c r="H3" s="34" t="s">
        <v>4</v>
      </c>
      <c r="I3" s="34" t="s">
        <v>5</v>
      </c>
      <c r="J3" s="36"/>
      <c r="O3" s="29" t="s">
        <v>0</v>
      </c>
      <c r="P3" s="30"/>
      <c r="Q3" s="33" t="s">
        <v>1</v>
      </c>
      <c r="R3" s="34"/>
      <c r="S3" s="2" t="s">
        <v>2</v>
      </c>
      <c r="T3" s="34" t="s">
        <v>3</v>
      </c>
      <c r="U3" s="34" t="s">
        <v>4</v>
      </c>
      <c r="V3" s="34" t="s">
        <v>5</v>
      </c>
      <c r="W3" s="36"/>
      <c r="AB3" s="29" t="s">
        <v>0</v>
      </c>
      <c r="AC3" s="30"/>
      <c r="AD3" s="33" t="s">
        <v>1</v>
      </c>
      <c r="AE3" s="34"/>
      <c r="AF3" s="2" t="s">
        <v>2</v>
      </c>
      <c r="AG3" s="34" t="s">
        <v>3</v>
      </c>
      <c r="AH3" s="34" t="s">
        <v>4</v>
      </c>
      <c r="AI3" s="34" t="s">
        <v>5</v>
      </c>
      <c r="AJ3" s="36"/>
    </row>
    <row r="4" spans="2:36" ht="25.5" thickBot="1">
      <c r="B4" s="31"/>
      <c r="C4" s="32"/>
      <c r="D4" s="3" t="s">
        <v>6</v>
      </c>
      <c r="E4" s="5" t="s">
        <v>7</v>
      </c>
      <c r="F4" s="5" t="s">
        <v>8</v>
      </c>
      <c r="G4" s="35"/>
      <c r="H4" s="35"/>
      <c r="I4" s="5" t="s">
        <v>9</v>
      </c>
      <c r="J4" s="6" t="s">
        <v>10</v>
      </c>
      <c r="O4" s="31"/>
      <c r="P4" s="32"/>
      <c r="Q4" s="3" t="s">
        <v>6</v>
      </c>
      <c r="R4" s="4" t="s">
        <v>7</v>
      </c>
      <c r="S4" s="4" t="s">
        <v>8</v>
      </c>
      <c r="T4" s="35"/>
      <c r="U4" s="35"/>
      <c r="V4" s="4" t="s">
        <v>9</v>
      </c>
      <c r="W4" s="6" t="s">
        <v>10</v>
      </c>
      <c r="AB4" s="31"/>
      <c r="AC4" s="32"/>
      <c r="AD4" s="3" t="s">
        <v>6</v>
      </c>
      <c r="AE4" s="5" t="s">
        <v>7</v>
      </c>
      <c r="AF4" s="5" t="s">
        <v>8</v>
      </c>
      <c r="AG4" s="35"/>
      <c r="AH4" s="35"/>
      <c r="AI4" s="5" t="s">
        <v>9</v>
      </c>
      <c r="AJ4" s="6" t="s">
        <v>10</v>
      </c>
    </row>
    <row r="5" spans="2:36" ht="24.75" thickTop="1">
      <c r="B5" s="25" t="s">
        <v>13</v>
      </c>
      <c r="C5" s="7" t="s">
        <v>11</v>
      </c>
      <c r="D5" s="8">
        <v>8.546636102134883E-2</v>
      </c>
      <c r="E5" s="9">
        <v>3.0281412698175043E-2</v>
      </c>
      <c r="F5" s="10"/>
      <c r="G5" s="11">
        <v>2.8224033625254079</v>
      </c>
      <c r="H5" s="12">
        <v>1.1738241138889773E-2</v>
      </c>
      <c r="I5" s="9">
        <v>2.1578164791940857E-2</v>
      </c>
      <c r="J5" s="13">
        <v>0.1493545572507568</v>
      </c>
      <c r="O5" s="25" t="s">
        <v>13</v>
      </c>
      <c r="P5" s="7" t="s">
        <v>11</v>
      </c>
      <c r="Q5" s="8">
        <v>8.546636102134883E-2</v>
      </c>
      <c r="R5" s="9">
        <v>3.0281412698175043E-2</v>
      </c>
      <c r="S5" s="10"/>
      <c r="T5" s="11">
        <v>2.8224033625254079</v>
      </c>
      <c r="U5" s="12">
        <v>1.1738241138889773E-2</v>
      </c>
      <c r="V5" s="9">
        <v>2.1578164791940857E-2</v>
      </c>
      <c r="W5" s="13">
        <v>0.1493545572507568</v>
      </c>
      <c r="AB5" s="25" t="s">
        <v>13</v>
      </c>
      <c r="AC5" s="7" t="s">
        <v>11</v>
      </c>
      <c r="AD5" s="8">
        <v>8.546636102134883E-2</v>
      </c>
      <c r="AE5" s="9">
        <v>3.0281412698175043E-2</v>
      </c>
      <c r="AF5" s="10"/>
      <c r="AG5" s="11">
        <v>2.8224033625254079</v>
      </c>
      <c r="AH5" s="12">
        <v>1.1738241138889773E-2</v>
      </c>
      <c r="AI5" s="9">
        <v>2.1578164791940857E-2</v>
      </c>
      <c r="AJ5" s="13">
        <v>0.1493545572507568</v>
      </c>
    </row>
    <row r="6" spans="2:36" ht="15.75" thickBot="1">
      <c r="B6" s="26"/>
      <c r="C6" s="14" t="s">
        <v>12</v>
      </c>
      <c r="D6" s="15">
        <v>0.62305652135106637</v>
      </c>
      <c r="E6" s="16">
        <v>0.1284694009383037</v>
      </c>
      <c r="F6" s="16">
        <v>0.76188207035162581</v>
      </c>
      <c r="G6" s="22">
        <v>4.8498437511223687</v>
      </c>
      <c r="H6" s="18">
        <v>1.5020187858357726E-4</v>
      </c>
      <c r="I6" s="16">
        <v>0.35200977797652477</v>
      </c>
      <c r="J6" s="19">
        <v>0.89410326472560797</v>
      </c>
      <c r="O6" s="26"/>
      <c r="P6" s="14" t="s">
        <v>12</v>
      </c>
      <c r="Q6" s="15">
        <v>0.62305652135106637</v>
      </c>
      <c r="R6" s="16">
        <v>0.1284694009383037</v>
      </c>
      <c r="S6" s="16">
        <v>0.76188207035162581</v>
      </c>
      <c r="T6" s="17">
        <v>4.8498437511223687</v>
      </c>
      <c r="U6" s="18">
        <v>1.5020187858357726E-4</v>
      </c>
      <c r="V6" s="16">
        <v>0.35200977797652477</v>
      </c>
      <c r="W6" s="19">
        <v>0.89410326472560797</v>
      </c>
      <c r="AB6" s="26"/>
      <c r="AC6" s="14" t="s">
        <v>12</v>
      </c>
      <c r="AD6" s="15">
        <v>0.62305652135106637</v>
      </c>
      <c r="AE6" s="16">
        <v>0.1284694009383037</v>
      </c>
      <c r="AF6" s="16">
        <v>0.76188207035162581</v>
      </c>
      <c r="AG6" s="17">
        <v>4.8498437511223687</v>
      </c>
      <c r="AH6" s="18">
        <v>1.5020187858357726E-4</v>
      </c>
      <c r="AI6" s="16">
        <v>0.35200977797652477</v>
      </c>
      <c r="AJ6" s="19">
        <v>0.89410326472560797</v>
      </c>
    </row>
    <row r="7" spans="2:36" ht="15.75" thickTop="1">
      <c r="B7" s="27" t="s">
        <v>14</v>
      </c>
      <c r="C7" s="27"/>
      <c r="D7" s="27"/>
      <c r="E7" s="27"/>
      <c r="F7" s="27"/>
      <c r="G7" s="27"/>
      <c r="H7" s="27"/>
      <c r="I7" s="27"/>
      <c r="J7" s="27"/>
      <c r="O7" s="27" t="s">
        <v>14</v>
      </c>
      <c r="P7" s="27"/>
      <c r="Q7" s="27"/>
      <c r="R7" s="27"/>
      <c r="S7" s="27"/>
      <c r="T7" s="27"/>
      <c r="U7" s="27"/>
      <c r="V7" s="27"/>
      <c r="W7" s="27"/>
      <c r="AB7" s="27" t="s">
        <v>14</v>
      </c>
      <c r="AC7" s="27"/>
      <c r="AD7" s="27"/>
      <c r="AE7" s="27"/>
      <c r="AF7" s="27"/>
      <c r="AG7" s="27"/>
      <c r="AH7" s="27"/>
      <c r="AI7" s="27"/>
      <c r="AJ7" s="27"/>
    </row>
    <row r="9" spans="2:36" ht="15.75">
      <c r="B9" s="38" t="s">
        <v>21</v>
      </c>
      <c r="C9" s="38"/>
      <c r="D9" s="38"/>
      <c r="E9" s="38"/>
      <c r="O9" s="38" t="s">
        <v>25</v>
      </c>
      <c r="P9" s="38"/>
      <c r="Q9" s="38"/>
      <c r="R9" s="38"/>
      <c r="AB9" s="38" t="s">
        <v>19</v>
      </c>
      <c r="AC9" s="38"/>
      <c r="AD9" s="38"/>
      <c r="AE9" s="38"/>
    </row>
    <row r="10" spans="2:36" ht="15.75">
      <c r="B10" s="21"/>
      <c r="C10" s="21"/>
      <c r="D10" s="21"/>
      <c r="E10" s="21"/>
      <c r="O10" s="21"/>
      <c r="P10" s="21"/>
      <c r="Q10" s="21"/>
      <c r="R10" s="21"/>
      <c r="AB10" s="21"/>
      <c r="AC10" s="21"/>
      <c r="AD10" s="21"/>
      <c r="AE10" s="21"/>
    </row>
    <row r="12" spans="2:36">
      <c r="B12" s="39" t="s">
        <v>17</v>
      </c>
      <c r="C12" s="39"/>
      <c r="D12" s="39"/>
      <c r="O12" s="39" t="s">
        <v>17</v>
      </c>
      <c r="P12" s="39"/>
      <c r="Q12" s="39"/>
      <c r="AB12" s="39" t="s">
        <v>17</v>
      </c>
      <c r="AC12" s="39"/>
      <c r="AD12" s="39"/>
    </row>
    <row r="13" spans="2:36">
      <c r="B13" s="39"/>
      <c r="C13" s="39"/>
      <c r="D13" s="39"/>
      <c r="E13" s="24">
        <f>+ABS((D6)/E6)</f>
        <v>4.8498437511223687</v>
      </c>
      <c r="O13" s="39"/>
      <c r="P13" s="39"/>
      <c r="Q13" s="39"/>
      <c r="R13" s="24">
        <f>+ABS((Q6-1)/R6)</f>
        <v>2.9341109703621755</v>
      </c>
      <c r="AB13" s="39"/>
      <c r="AC13" s="39"/>
      <c r="AD13" s="39"/>
      <c r="AE13" s="24">
        <f>+ABS((AD6-1)/AE6)</f>
        <v>2.9341109703621755</v>
      </c>
    </row>
    <row r="14" spans="2:36">
      <c r="B14" s="40" t="s">
        <v>18</v>
      </c>
      <c r="C14" s="40"/>
      <c r="D14" s="40"/>
      <c r="E14">
        <v>17</v>
      </c>
      <c r="O14" s="40" t="s">
        <v>18</v>
      </c>
      <c r="P14" s="40"/>
      <c r="Q14" s="40"/>
      <c r="R14">
        <v>17</v>
      </c>
      <c r="AB14" s="40" t="s">
        <v>18</v>
      </c>
      <c r="AC14" s="40"/>
      <c r="AD14" s="40"/>
      <c r="AE14">
        <v>17</v>
      </c>
    </row>
    <row r="16" spans="2:36">
      <c r="B16" s="40" t="s">
        <v>20</v>
      </c>
      <c r="C16" s="40"/>
      <c r="D16" s="40"/>
      <c r="E16" s="1">
        <f>TINV(0.05,17)</f>
        <v>2.109815577833317</v>
      </c>
      <c r="G16" s="1" t="s">
        <v>22</v>
      </c>
      <c r="O16" s="40" t="s">
        <v>20</v>
      </c>
      <c r="P16" s="40"/>
      <c r="Q16" s="40"/>
      <c r="R16" s="1">
        <f>TINV(0.05,R14)</f>
        <v>2.109815577833317</v>
      </c>
      <c r="T16" s="1" t="s">
        <v>22</v>
      </c>
      <c r="AB16" s="40" t="s">
        <v>20</v>
      </c>
      <c r="AC16" s="40"/>
      <c r="AD16" s="40"/>
      <c r="AE16" s="1">
        <f>TINV(0.1,17)</f>
        <v>1.7396067260750732</v>
      </c>
      <c r="AG16" s="1" t="s">
        <v>30</v>
      </c>
    </row>
    <row r="17" spans="2:36">
      <c r="B17" s="40" t="s">
        <v>23</v>
      </c>
      <c r="C17" s="40"/>
      <c r="D17" s="40"/>
      <c r="E17" s="23">
        <f>TDIST(G6,E14,2)</f>
        <v>1.5020187858357707E-4</v>
      </c>
      <c r="G17" s="24" t="s">
        <v>24</v>
      </c>
      <c r="O17" s="40" t="s">
        <v>23</v>
      </c>
      <c r="P17" s="40"/>
      <c r="Q17" s="40"/>
      <c r="R17" s="23">
        <f>TDIST(R13,R14,2)</f>
        <v>9.2670644468812319E-3</v>
      </c>
      <c r="T17" s="24" t="s">
        <v>27</v>
      </c>
      <c r="AB17" s="40" t="s">
        <v>23</v>
      </c>
      <c r="AC17" s="40"/>
      <c r="AD17" s="40"/>
      <c r="AE17" s="23">
        <f>TDIST(AE13,AE14,1)</f>
        <v>4.6335322234406159E-3</v>
      </c>
      <c r="AG17" s="24" t="s">
        <v>28</v>
      </c>
    </row>
    <row r="18" spans="2:36">
      <c r="B18" s="20"/>
      <c r="C18" s="20"/>
      <c r="D18" s="20"/>
      <c r="E18" s="23"/>
      <c r="G18" s="1"/>
    </row>
    <row r="19" spans="2:36" ht="24.75" customHeight="1">
      <c r="B19" s="41" t="s">
        <v>26</v>
      </c>
      <c r="C19" s="41"/>
      <c r="D19" s="41"/>
      <c r="E19" s="41"/>
      <c r="F19" s="41"/>
      <c r="G19" s="41"/>
      <c r="H19" s="41"/>
      <c r="I19" s="41"/>
      <c r="J19" s="41"/>
      <c r="O19" s="41" t="s">
        <v>26</v>
      </c>
      <c r="P19" s="41"/>
      <c r="Q19" s="41"/>
      <c r="R19" s="41"/>
      <c r="S19" s="41"/>
      <c r="T19" s="41"/>
      <c r="U19" s="41"/>
      <c r="V19" s="41"/>
      <c r="W19" s="41"/>
      <c r="AB19" s="41" t="s">
        <v>29</v>
      </c>
      <c r="AC19" s="41"/>
      <c r="AD19" s="41"/>
      <c r="AE19" s="41"/>
      <c r="AF19" s="41"/>
      <c r="AG19" s="41"/>
      <c r="AH19" s="41"/>
      <c r="AI19" s="41"/>
      <c r="AJ19" s="41"/>
    </row>
  </sheetData>
  <mergeCells count="45">
    <mergeCell ref="AB16:AD16"/>
    <mergeCell ref="AB19:AJ19"/>
    <mergeCell ref="O17:Q17"/>
    <mergeCell ref="AB17:AD17"/>
    <mergeCell ref="AB5:AB6"/>
    <mergeCell ref="AB7:AJ7"/>
    <mergeCell ref="AB9:AE9"/>
    <mergeCell ref="AB12:AD13"/>
    <mergeCell ref="AB14:AD14"/>
    <mergeCell ref="O5:O6"/>
    <mergeCell ref="O7:W7"/>
    <mergeCell ref="O9:R9"/>
    <mergeCell ref="O12:Q13"/>
    <mergeCell ref="O14:Q14"/>
    <mergeCell ref="O16:Q16"/>
    <mergeCell ref="O19:W19"/>
    <mergeCell ref="AB1:AJ1"/>
    <mergeCell ref="AB2:AJ2"/>
    <mergeCell ref="AB3:AC4"/>
    <mergeCell ref="AD3:AE3"/>
    <mergeCell ref="AG3:AG4"/>
    <mergeCell ref="AH3:AH4"/>
    <mergeCell ref="AI3:AJ3"/>
    <mergeCell ref="B9:E9"/>
    <mergeCell ref="B12:D13"/>
    <mergeCell ref="B14:D14"/>
    <mergeCell ref="B16:D16"/>
    <mergeCell ref="B19:J19"/>
    <mergeCell ref="B17:D17"/>
    <mergeCell ref="O1:W1"/>
    <mergeCell ref="B1:J1"/>
    <mergeCell ref="B2:J2"/>
    <mergeCell ref="B3:C4"/>
    <mergeCell ref="D3:E3"/>
    <mergeCell ref="G3:G4"/>
    <mergeCell ref="H3:H4"/>
    <mergeCell ref="I3:J3"/>
    <mergeCell ref="B5:B6"/>
    <mergeCell ref="B7:J7"/>
    <mergeCell ref="O2:W2"/>
    <mergeCell ref="O3:P4"/>
    <mergeCell ref="Q3:R3"/>
    <mergeCell ref="T3:T4"/>
    <mergeCell ref="U3:U4"/>
    <mergeCell ref="V3:W3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ΕΛΕΓΧΟΣ STUDENT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Marie-Noelle</dc:creator>
  <cp:lastModifiedBy>Χρήστης των Windows</cp:lastModifiedBy>
  <cp:lastPrinted>2016-10-11T07:02:38Z</cp:lastPrinted>
  <dcterms:created xsi:type="dcterms:W3CDTF">2014-10-10T07:17:03Z</dcterms:created>
  <dcterms:modified xsi:type="dcterms:W3CDTF">2017-10-23T07:10:39Z</dcterms:modified>
</cp:coreProperties>
</file>